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mro\Documents\PC&amp;B\JMRO\Xalapa\estrategia\Catálogos\2025\Rigo\Últimos con nuevos items\Finales validados\"/>
    </mc:Choice>
  </mc:AlternateContent>
  <xr:revisionPtr revIDLastSave="0" documentId="13_ncr:1_{BAFB9136-4E18-425E-AF83-37182799B084}" xr6:coauthVersionLast="47" xr6:coauthVersionMax="47" xr10:uidLastSave="{00000000-0000-0000-0000-000000000000}"/>
  <bookViews>
    <workbookView xWindow="1125" yWindow="1125" windowWidth="27150" windowHeight="13905" xr2:uid="{00000000-000D-0000-FFFF-FFFF00000000}"/>
  </bookViews>
  <sheets>
    <sheet name="Pinturas" sheetId="5" r:id="rId1"/>
    <sheet name="Desglose Colores" sheetId="4" r:id="rId2"/>
    <sheet name="COLORES INSTITUCIONALES" sheetId="3" r:id="rId3"/>
  </sheets>
  <definedNames>
    <definedName name="_xlnm._FilterDatabase" localSheetId="0" hidden="1">Pinturas!$B$8:$G$111</definedName>
    <definedName name="_xlnm.Print_Area" localSheetId="0">Pinturas!$A$8:$G$111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5" l="1"/>
  <c r="G110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11" i="5" l="1"/>
</calcChain>
</file>

<file path=xl/sharedStrings.xml><?xml version="1.0" encoding="utf-8"?>
<sst xmlns="http://schemas.openxmlformats.org/spreadsheetml/2006/main" count="210" uniqueCount="121">
  <si>
    <t>Dependencia o Entidad Solicitante:</t>
  </si>
  <si>
    <t>Área solicitante *solo para SEFIPLAN*:</t>
  </si>
  <si>
    <t>249 00 1 Pinturas</t>
  </si>
  <si>
    <t>Núm.</t>
  </si>
  <si>
    <t>Descripción</t>
  </si>
  <si>
    <t>Unidad de Medida</t>
  </si>
  <si>
    <t>Precio unitario (únicamente de referencia) 
A/I.V.A.</t>
  </si>
  <si>
    <t>Cantidad</t>
  </si>
  <si>
    <t>Importe</t>
  </si>
  <si>
    <t>CUBETA 19 L.</t>
  </si>
  <si>
    <t>ADHESIVO ADHERENTE PARA UNIR CONCRETO VIEJO A NUEVO  (FESTERBOND O CONTRATIPO )</t>
  </si>
  <si>
    <t>AGUARRÁS COMÚN</t>
  </si>
  <si>
    <t>BOTE DE LITRO</t>
  </si>
  <si>
    <t>BARNIZ ENTINTADO</t>
  </si>
  <si>
    <t>LITRO</t>
  </si>
  <si>
    <t>BARNIZ FENÓLICO, BARNIZ PARA MADERA DE ACABADO BRILLANTE,  RIVER 610 SPAR MARINO O CONTRATIPO</t>
  </si>
  <si>
    <t xml:space="preserve">BARNIZ POLIURETANO AROMÁTICO DE UN COMPONENTE ( POLYFORM BARNIZ 3000 COMEX O CONTRATIPO)  </t>
  </si>
  <si>
    <t>BROCHA  CERDA NATURAL  1"</t>
  </si>
  <si>
    <t>PIEZA</t>
  </si>
  <si>
    <t>BROCHA  CERDA NATURAL    1/2"</t>
  </si>
  <si>
    <t>BROCHA  CERDA NATURAL    2"</t>
  </si>
  <si>
    <t>BROCHA  CERDA NATURAL    3"</t>
  </si>
  <si>
    <t>BROCHA  CERDA NATURAL    4"</t>
  </si>
  <si>
    <t>BROCHA  CERDA NATURAL    5"</t>
  </si>
  <si>
    <t>BROCHA  CERDA NATURAL    6"</t>
  </si>
  <si>
    <t>BROCHA CERDA DE CAMELLO   1"</t>
  </si>
  <si>
    <t>BROCHA CERDA DE CAMELLO   2"</t>
  </si>
  <si>
    <t>BROCHA CERDA DE CAMELLO   3"</t>
  </si>
  <si>
    <t>BROCHA CERDA DE CAMELLO   4"</t>
  </si>
  <si>
    <t>BROCHA CERDA DE NYLON Y POLIÉSTER    1"</t>
  </si>
  <si>
    <t>BROCHA CERDA DE NYLON Y POLIÉSTER    2"</t>
  </si>
  <si>
    <t>BROCHA CERDA DE NYLON Y POLIÉSTER    3"</t>
  </si>
  <si>
    <t>BROCHA CERDA DE NYLON Y POLIÉSTER    4"</t>
  </si>
  <si>
    <t>BROCHA CERDA DE NYLON Y POLIÉSTER    5"</t>
  </si>
  <si>
    <t>BROCHA CERDA DE NYLON Y POLIÉSTER    6"</t>
  </si>
  <si>
    <t>CATALIZADOR PARA BARNIZ POLIURETANO</t>
  </si>
  <si>
    <t>CEMENTO PLÁSTICO BASE AGUA</t>
  </si>
  <si>
    <t xml:space="preserve">CEPILLO DE ALAMBRE 68 MANGO LARGO </t>
  </si>
  <si>
    <t>CEPILLO DE ALAMBRE CON MANGO CURVADO 1 X 14"</t>
  </si>
  <si>
    <t>CEPILLO DE ALAMBRE SIN MANGO</t>
  </si>
  <si>
    <t>CEPILLO PARA PINTAR MURO CORRUGADO</t>
  </si>
  <si>
    <t>CUÑA DE ACERO FLEXIBLE CON MANGO</t>
  </si>
  <si>
    <t>CUÑA DE ACERO FLEXIBLE SIN MANGO</t>
  </si>
  <si>
    <t>ESMALTE ACRÍLICO EN AEROSOL</t>
  </si>
  <si>
    <t>BOTE CON 400 ML</t>
  </si>
  <si>
    <t>ESMALTE ALQUIDÁLICO  ANTICORROSIVO LIBRE DE PLOMO, ACABADO BRILLANTE Y SECADO EXTRA RÁPIDO ( 100 TOTAL COMEX O CONTRATIPO)</t>
  </si>
  <si>
    <t>GALON 4 L.</t>
  </si>
  <si>
    <t>ESPÁTULA  FLEXIBLE  MANGO DE MADERA 2"</t>
  </si>
  <si>
    <t>ESPÁTULA  FLEXIBLE  MANGO DE MADERA 3"</t>
  </si>
  <si>
    <t>ESPÁTULA  FLEXIBLE  MANGO DE MADERA 4"</t>
  </si>
  <si>
    <t>ESPÁTULA  FLEXIBLE  MANGO DE PLÁSTICO 3"</t>
  </si>
  <si>
    <t>ESPÁTULA  FLEXIBLE  MANGO DE PLÁSTICO 4"</t>
  </si>
  <si>
    <t>ESPÁTULA RIGIDA MANGO DE MADERA 2"</t>
  </si>
  <si>
    <t>ESPÁTULA RIGIDA MANGO DE MADERA 3"</t>
  </si>
  <si>
    <t>ESPÁTULA RIGIDA MANGO DE MADERA 4"</t>
  </si>
  <si>
    <t>ESPÁTULA RIGIDA MANGO DE PLÁSTICO 2"</t>
  </si>
  <si>
    <t>ESPÁTULA RIGIDA MANGO DE PLÁSTICO 3"</t>
  </si>
  <si>
    <t>ESTOPA  BLANCA, FIBRA DE ALGODÓN</t>
  </si>
  <si>
    <t>KILO</t>
  </si>
  <si>
    <t>EXTENSIÓN PARA RODILLO, EXTENDIBLE DE 1.50 A 3.00 MTS O SUPERIOR</t>
  </si>
  <si>
    <t>EXTENSIÓN PARA RODILLO, EXTENDIBLE DE 3.00 A 5.40 MTS O SUPERIOR</t>
  </si>
  <si>
    <t>FELPA REPUESTO  RODILLO 3/8" DE  4” NYLON</t>
  </si>
  <si>
    <t>FELPA REPUESTO RODILLO 9" X 3/8"  SUPERFICIE LISA</t>
  </si>
  <si>
    <t>FELPA REPUESTO RODILLO 9" X 3/4" SUPERFICIE RUGOSA</t>
  </si>
  <si>
    <t>IMPERMEABILIZANTE INTEGRADO ÚNICO, BASE AGUA ELABORADO CON RESINAS 100% ACRÍLICAS COLOR BLANCO, CALIDAD 5 AÑOS</t>
  </si>
  <si>
    <t>IMPERMEABILIZANTE INTEGRADO ÚNICO, BASE AGUA ELABORADO CON RESINAS 100% ACRÍLICAS COLOR BLANCO, CALIDAD 7 AÑOS</t>
  </si>
  <si>
    <t>IMPERMEABILIZANTE INTEGRADO ÚNICO, BASE AGUA ELABORADO CON RESINAS 100% ACRÍLICAS COLOR ROJO TERRACOTA, CALIDAD 5 AÑOS</t>
  </si>
  <si>
    <t>IMPERMEABILIZANTE INTEGRADO ÚNICO, BASE AGUA ELABORADO CON RESINAS 100% ACRÍLICAS COLOR ROJO TERRACOTA, CALIDAD 7 AÑOS</t>
  </si>
  <si>
    <t>LIJA DE AGUA DE 9"X11" GRADO 120 (FINO)</t>
  </si>
  <si>
    <t>LIJA DE AGUA DE 9"X11" GRADO 220 (EXTRAFINO)</t>
  </si>
  <si>
    <t>LIJA DE AGUA DE 9"X11" GRADO 80 (MEDIANO)</t>
  </si>
  <si>
    <t>LIJA PARA MADERA DE 9"X11"GRADO 150 (FINO)</t>
  </si>
  <si>
    <t>LIJA PARA MADERA DE 9"X11"GRADO 80 (MEDIANO)</t>
  </si>
  <si>
    <t>LIJA PARA METAL DE 9"X11" GRADO FINO</t>
  </si>
  <si>
    <t>LIJA PARA METAL DE 9"X11" GRADO GRUESO</t>
  </si>
  <si>
    <t>LIJA PARA METAL DE 9"X11" GRADO MEDIANO</t>
  </si>
  <si>
    <t xml:space="preserve">MASKING TAPE AZUL 1" </t>
  </si>
  <si>
    <t>ROLLO</t>
  </si>
  <si>
    <t>MASKING TAPE AZUL 3/4"</t>
  </si>
  <si>
    <t>MEMBRANA DE REFUERZO PARA SISTEMA IMPERMEABLE EN FRIO MALLA FLEXIBLE DE FIBRA SINTÉTICA INORGANICA CON ALTA RESISTENCIA Y DURABILIDAD</t>
  </si>
  <si>
    <t>ROLLO 100 M.</t>
  </si>
  <si>
    <t>PEGAMENTO BLANCO (RESISTOL 850 O CONTRATIPO )</t>
  </si>
  <si>
    <t>PEGAMENTO DE CONTACTO BASE SOLVENTE COLOR AMARILLO, (RESISTOL 5000 O CONTRATIPO)</t>
  </si>
  <si>
    <t>BOTE 1/2 L.</t>
  </si>
  <si>
    <t>PINTURA ANTIDERRAPANTE PARA PISO TRAFICO PESADO  (COLOR AMARILLO Ó  BLANCO)</t>
  </si>
  <si>
    <t>PINTURA BASE AGUA CONTRA LA HUMEDAD COLOR BLANCO PARA MUROS Y PLAFONES ( TOP Wall® HUMEDAD EXTREMA O CONTRATIPO)</t>
  </si>
  <si>
    <t>PINTURA EPÓXICA PARA PISOS CONCRETOS</t>
  </si>
  <si>
    <t>PINTURA PARA SEÑALAMIENTO VIAL Y PEATONAL BASE SOLVENTE 100% ACRÍLICA (HIGH TECH VIA COLOR DE COMEX O CONTRATIPO) (AZUL-VERDE-ROJO-BLANCO-AMARILLO)</t>
  </si>
  <si>
    <t>PINTURA VINIL-ACRILICA BASE AGUA PARA INTERIORES Y EXTERIORES DE 10,000 CICLOS DE LAVADO MÍNIMO. RENDIMIENTO DE 10 A 12 M2/L</t>
  </si>
  <si>
    <t>PINTURA VINIL-ACRILICA BASE AGUA PARA INTERIORES Y EXTERIORES DE 4,000 CICLOS DE LAVADO MÍNIMO. RENDIMIENTO DE 7 A 9 M2/L</t>
  </si>
  <si>
    <t>PISTOLA CALAFATEADORA PROFESIONAL</t>
  </si>
  <si>
    <t xml:space="preserve">PISTOLA DE PINTURA DE 600 ML; CARÁCTERÍSTICAS BASÍCAS (SIMILARES O SUPERIORES):  PRESIÓN ÓPTIMA : 300 kpa (43 PSI), CONSUMO DE AIRE: 65L/min (2,3 CFM), BOQUILLA DE PINTURA INTERCAMBIABLE  ; CONEXIÓN: 1/4 NPT, CUERPO DE METAL            </t>
  </si>
  <si>
    <t>PLASTIPROTECTOR USO RUDO  COMEX O CONTRATIPO</t>
  </si>
  <si>
    <t>PIEZA 10 M.</t>
  </si>
  <si>
    <t>PRIMARIO ANTICORROSIVO LIBRE DE PLOMO DE ACABADO MATE Y SECADO EXTRA RÁPIDO ( PRIMARIO 100 COMEX O CONTRATIPO)</t>
  </si>
  <si>
    <t>REMOVEDOR  DE BARNIZ</t>
  </si>
  <si>
    <t>RESANADOR DE UN COMPONENTE PARA MADERA BASE AGUA</t>
  </si>
  <si>
    <t>RESANADOR REDIMIX O CONTRATIPO</t>
  </si>
  <si>
    <t>CUBETA 6 KG.</t>
  </si>
  <si>
    <t xml:space="preserve">RODILLO  3/8" DE 4"  MATERIAL NYLON </t>
  </si>
  <si>
    <t>RODILLO 9" X 3/8" SUPERFICIE LISA</t>
  </si>
  <si>
    <t>RODILLO 9" X 3/4" SUPERFICIE RUGOSA</t>
  </si>
  <si>
    <t xml:space="preserve">SELLADOR  ACRÍLICO BLANCO DE SECADO RÁPIDO PARA APLICARSE CON CALAFATEADORA EN ALUMINIO Y VIDRIO </t>
  </si>
  <si>
    <t>CARTUCHO 300 ML</t>
  </si>
  <si>
    <t>SELLADOR DE POLIURETANO</t>
  </si>
  <si>
    <t>TUBO 300 ML</t>
  </si>
  <si>
    <t>SELLADOR DE SILICÓN TRANSPARENTE DE SECADO RÁPIDO. PARA APLICARSE CON CALAFATEADORA EN ALUMINIO Y VIDRIO.</t>
  </si>
  <si>
    <t>CARTUCHO 280 ML</t>
  </si>
  <si>
    <t xml:space="preserve">THINNER AMERICANO GALÓN  </t>
  </si>
  <si>
    <t xml:space="preserve">THINNER AMERICANO LITRO </t>
  </si>
  <si>
    <t>THINNER AMERICANO SELLADO</t>
  </si>
  <si>
    <t>THINNER ESTANDAR</t>
  </si>
  <si>
    <t>THINNER ESTÁNDAR</t>
  </si>
  <si>
    <t xml:space="preserve">THINNER ESTANDAR GALON </t>
  </si>
  <si>
    <t>DESGLOSE PARTIDAS CON PANTONES/COLORES</t>
  </si>
  <si>
    <t>Part.</t>
  </si>
  <si>
    <t>Cant.</t>
  </si>
  <si>
    <t>Pantone/Color</t>
  </si>
  <si>
    <t>ACABADO DEPORTIVO DE ALTA RESISTENCIA. ACRILICO BASE AGUA PARA CANCHAS DEPORTIVAS (TOP DEPORTIVO DE COMEX O CONTRATIPO)</t>
  </si>
  <si>
    <t>ESPUMA DE POLIURETANO MARCA COMEX</t>
  </si>
  <si>
    <t>BOTE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</si>
</sst>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rgb="FF5C3327"/>
      <name val="Panton"/>
      <family val="3"/>
    </font>
    <font>
      <b/>
      <sz val="12"/>
      <color theme="0" tint="-4.9989318521683403E-2"/>
      <name val="Aptos Narrow"/>
      <family val="2"/>
      <scheme val="minor"/>
    </font>
    <font>
      <sz val="10"/>
      <color theme="1"/>
      <name val="Panton"/>
      <family val="3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Montserrat ExtraBold"/>
      <family val="3"/>
    </font>
    <font>
      <sz val="11"/>
      <color theme="1"/>
      <name val="Panton"/>
      <family val="3"/>
    </font>
    <font>
      <b/>
      <sz val="11"/>
      <color theme="1"/>
      <name val="Panton"/>
      <family val="3"/>
    </font>
    <font>
      <sz val="9"/>
      <color theme="1"/>
      <name val="Panton"/>
      <family val="3"/>
    </font>
    <font>
      <b/>
      <sz val="12"/>
      <color theme="0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56"/>
        <bgColor indexed="64"/>
      </patternFill>
    </fill>
  </fills>
  <borders count="11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164" fontId="1" fillId="2" borderId="0" xfId="0" applyNumberFormat="1" applyFont="1" applyFill="1" applyAlignment="1">
      <alignment horizont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1"/>
    <xf numFmtId="0" fontId="9" fillId="0" borderId="0" xfId="2" applyFont="1" applyProtection="1"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left" vertical="center" wrapText="1"/>
      <protection locked="0"/>
    </xf>
    <xf numFmtId="0" fontId="11" fillId="0" borderId="10" xfId="2" applyFont="1" applyBorder="1" applyAlignment="1" applyProtection="1">
      <alignment vertical="center" wrapText="1"/>
      <protection locked="0"/>
    </xf>
    <xf numFmtId="0" fontId="12" fillId="3" borderId="8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10" fillId="0" borderId="0" xfId="2" applyFont="1" applyAlignment="1" applyProtection="1">
      <alignment horizontal="center"/>
      <protection locked="0"/>
    </xf>
    <xf numFmtId="0" fontId="12" fillId="3" borderId="5" xfId="2" applyFont="1" applyFill="1" applyBorder="1" applyAlignment="1" applyProtection="1">
      <alignment horizontal="center" vertical="center" wrapText="1"/>
      <protection locked="0"/>
    </xf>
    <xf numFmtId="0" fontId="12" fillId="3" borderId="6" xfId="2" applyFont="1" applyFill="1" applyBorder="1" applyAlignment="1" applyProtection="1">
      <alignment horizontal="center" vertical="center" wrapText="1"/>
      <protection locked="0"/>
    </xf>
    <xf numFmtId="0" fontId="12" fillId="3" borderId="7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963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234874</xdr:colOff>
      <xdr:row>6</xdr:row>
      <xdr:rowOff>107157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C57B8B-AFA7-4B06-B68D-4BF0C1560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762000" y="190501"/>
          <a:ext cx="8389333" cy="10596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85725</xdr:rowOff>
    </xdr:from>
    <xdr:to>
      <xdr:col>9</xdr:col>
      <xdr:colOff>514350</xdr:colOff>
      <xdr:row>45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7650"/>
          <a:ext cx="7658100" cy="705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323850</xdr:colOff>
      <xdr:row>1</xdr:row>
      <xdr:rowOff>9525</xdr:rowOff>
    </xdr:from>
    <xdr:to>
      <xdr:col>20</xdr:col>
      <xdr:colOff>590550</xdr:colOff>
      <xdr:row>45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71450"/>
          <a:ext cx="7810500" cy="724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R111"/>
  <sheetViews>
    <sheetView tabSelected="1" zoomScale="90" zoomScaleNormal="90" workbookViewId="0">
      <selection activeCell="C103" sqref="C103"/>
    </sheetView>
  </sheetViews>
  <sheetFormatPr baseColWidth="10" defaultColWidth="11.42578125" defaultRowHeight="15"/>
  <cols>
    <col min="1" max="1" width="11.42578125" style="1"/>
    <col min="2" max="2" width="8.7109375" style="1" customWidth="1"/>
    <col min="3" max="3" width="70.42578125" style="1" customWidth="1"/>
    <col min="4" max="4" width="15.42578125" style="1" customWidth="1"/>
    <col min="5" max="5" width="27.5703125" style="1" customWidth="1"/>
    <col min="6" max="6" width="14.140625" style="1" customWidth="1"/>
    <col min="7" max="7" width="13.140625" style="1" customWidth="1"/>
    <col min="8" max="16384" width="11.42578125" style="1"/>
  </cols>
  <sheetData>
    <row r="8" spans="1:18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customFormat="1" ht="30" customHeight="1">
      <c r="A9" s="1"/>
      <c r="B9" s="27" t="s">
        <v>0</v>
      </c>
      <c r="C9" s="27"/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customFormat="1" ht="36.75" customHeight="1">
      <c r="A10" s="1"/>
      <c r="B10" s="27" t="s">
        <v>1</v>
      </c>
      <c r="C10" s="27"/>
      <c r="D10" s="28"/>
      <c r="E10" s="28"/>
      <c r="F10" s="28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customFormat="1" ht="9.75" customHeight="1">
      <c r="A11" s="1"/>
      <c r="B11" s="2"/>
      <c r="C11" s="2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customFormat="1" ht="31.5" customHeight="1">
      <c r="A12" s="1"/>
      <c r="B12" s="29" t="s">
        <v>2</v>
      </c>
      <c r="C12" s="29"/>
      <c r="D12" s="29"/>
      <c r="E12" s="29"/>
      <c r="F12" s="29"/>
      <c r="G12" s="2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customFormat="1" ht="75.75" customHeight="1" thickBot="1">
      <c r="A13" s="1"/>
      <c r="B13" s="4" t="s">
        <v>3</v>
      </c>
      <c r="C13" s="4" t="s">
        <v>4</v>
      </c>
      <c r="D13" s="4" t="s">
        <v>5</v>
      </c>
      <c r="E13" s="5" t="s">
        <v>6</v>
      </c>
      <c r="F13" s="4" t="s">
        <v>7</v>
      </c>
      <c r="G13" s="4" t="s">
        <v>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customFormat="1" ht="40.5">
      <c r="A14" s="1"/>
      <c r="B14" s="6">
        <v>1</v>
      </c>
      <c r="C14" s="7" t="s">
        <v>118</v>
      </c>
      <c r="D14" s="8" t="s">
        <v>9</v>
      </c>
      <c r="E14" s="9">
        <v>9753.08</v>
      </c>
      <c r="F14" s="17"/>
      <c r="G14" s="10">
        <f>E14*F14</f>
        <v>0</v>
      </c>
      <c r="H14" s="1"/>
      <c r="I14" s="26"/>
      <c r="J14" s="1"/>
      <c r="K14" s="1"/>
      <c r="L14" s="1"/>
      <c r="M14" s="1"/>
      <c r="N14" s="1"/>
      <c r="O14" s="1"/>
      <c r="P14" s="1"/>
      <c r="Q14" s="1"/>
      <c r="R14" s="1"/>
    </row>
    <row r="15" spans="1:18" customFormat="1" ht="27">
      <c r="A15" s="1"/>
      <c r="B15" s="11">
        <v>2</v>
      </c>
      <c r="C15" s="12" t="s">
        <v>10</v>
      </c>
      <c r="D15" s="13" t="s">
        <v>9</v>
      </c>
      <c r="E15" s="14">
        <v>6287.88</v>
      </c>
      <c r="F15" s="18"/>
      <c r="G15" s="15">
        <f>E15*F15</f>
        <v>0</v>
      </c>
      <c r="H15" s="1"/>
      <c r="I15" s="26"/>
      <c r="J15" s="1"/>
      <c r="K15" s="1"/>
      <c r="L15" s="1"/>
      <c r="M15" s="1"/>
      <c r="N15" s="1"/>
      <c r="O15" s="1"/>
      <c r="P15" s="1"/>
      <c r="Q15" s="1"/>
      <c r="R15" s="1"/>
    </row>
    <row r="16" spans="1:18" customFormat="1" ht="27">
      <c r="A16" s="1"/>
      <c r="B16" s="11">
        <v>3</v>
      </c>
      <c r="C16" s="12" t="s">
        <v>11</v>
      </c>
      <c r="D16" s="13" t="s">
        <v>12</v>
      </c>
      <c r="E16" s="14">
        <v>162.76</v>
      </c>
      <c r="F16" s="18"/>
      <c r="G16" s="15">
        <f>E16*F16</f>
        <v>0</v>
      </c>
      <c r="H16" s="1"/>
      <c r="I16" s="26"/>
      <c r="J16" s="1"/>
      <c r="K16" s="1"/>
      <c r="L16" s="1"/>
      <c r="M16" s="1"/>
      <c r="N16" s="1"/>
      <c r="O16" s="1"/>
      <c r="P16" s="1"/>
      <c r="Q16" s="1"/>
      <c r="R16" s="1"/>
    </row>
    <row r="17" spans="1:18" customFormat="1">
      <c r="A17" s="1"/>
      <c r="B17" s="11">
        <v>4</v>
      </c>
      <c r="C17" s="12" t="s">
        <v>13</v>
      </c>
      <c r="D17" s="13" t="s">
        <v>14</v>
      </c>
      <c r="E17" s="14">
        <v>531.22</v>
      </c>
      <c r="F17" s="18"/>
      <c r="G17" s="15">
        <f t="shared" ref="G17:G80" si="0">E17*F17</f>
        <v>0</v>
      </c>
      <c r="H17" s="1"/>
      <c r="I17" s="26"/>
      <c r="J17" s="1"/>
      <c r="K17" s="1"/>
      <c r="L17" s="1"/>
      <c r="M17" s="1"/>
      <c r="N17" s="1"/>
      <c r="O17" s="1"/>
      <c r="P17" s="1"/>
      <c r="Q17" s="1"/>
      <c r="R17" s="1"/>
    </row>
    <row r="18" spans="1:18" customFormat="1" ht="27">
      <c r="A18" s="1"/>
      <c r="B18" s="11">
        <v>5</v>
      </c>
      <c r="C18" s="12" t="s">
        <v>15</v>
      </c>
      <c r="D18" s="13" t="s">
        <v>14</v>
      </c>
      <c r="E18" s="14">
        <v>567.36</v>
      </c>
      <c r="F18" s="18"/>
      <c r="G18" s="15">
        <f t="shared" si="0"/>
        <v>0</v>
      </c>
      <c r="H18" s="1"/>
      <c r="I18" s="26"/>
      <c r="J18" s="1"/>
      <c r="K18" s="1"/>
      <c r="L18" s="1"/>
      <c r="M18" s="1"/>
      <c r="N18" s="1"/>
      <c r="O18" s="1"/>
      <c r="P18" s="1"/>
      <c r="Q18" s="1"/>
      <c r="R18" s="1"/>
    </row>
    <row r="19" spans="1:18" customFormat="1" ht="27">
      <c r="A19" s="1"/>
      <c r="B19" s="11">
        <v>6</v>
      </c>
      <c r="C19" s="12" t="s">
        <v>16</v>
      </c>
      <c r="D19" s="13" t="s">
        <v>14</v>
      </c>
      <c r="E19" s="14">
        <v>610.11</v>
      </c>
      <c r="F19" s="18"/>
      <c r="G19" s="15">
        <f t="shared" si="0"/>
        <v>0</v>
      </c>
      <c r="H19" s="1"/>
      <c r="I19" s="26"/>
      <c r="J19" s="1"/>
      <c r="K19" s="1"/>
      <c r="L19" s="1"/>
      <c r="M19" s="1"/>
      <c r="N19" s="1"/>
      <c r="O19" s="1"/>
      <c r="P19" s="1"/>
      <c r="Q19" s="1"/>
      <c r="R19" s="1"/>
    </row>
    <row r="20" spans="1:18" customFormat="1">
      <c r="A20" s="1"/>
      <c r="B20" s="11">
        <v>7</v>
      </c>
      <c r="C20" s="12" t="s">
        <v>17</v>
      </c>
      <c r="D20" s="13" t="s">
        <v>18</v>
      </c>
      <c r="E20" s="14">
        <v>67.819999999999993</v>
      </c>
      <c r="F20" s="18"/>
      <c r="G20" s="15">
        <f t="shared" si="0"/>
        <v>0</v>
      </c>
      <c r="H20" s="1"/>
      <c r="I20" s="26"/>
      <c r="J20" s="1"/>
      <c r="K20" s="1"/>
      <c r="L20" s="1"/>
      <c r="M20" s="1"/>
      <c r="N20" s="1"/>
      <c r="O20" s="1"/>
      <c r="P20" s="1"/>
      <c r="Q20" s="1"/>
      <c r="R20" s="1"/>
    </row>
    <row r="21" spans="1:18" customFormat="1">
      <c r="A21" s="1"/>
      <c r="B21" s="11">
        <v>8</v>
      </c>
      <c r="C21" s="12" t="s">
        <v>19</v>
      </c>
      <c r="D21" s="13" t="s">
        <v>18</v>
      </c>
      <c r="E21" s="14">
        <v>79.12</v>
      </c>
      <c r="F21" s="18"/>
      <c r="G21" s="15">
        <f t="shared" si="0"/>
        <v>0</v>
      </c>
      <c r="H21" s="1"/>
      <c r="I21" s="26"/>
      <c r="J21" s="1"/>
      <c r="K21" s="1"/>
      <c r="L21" s="1"/>
      <c r="M21" s="1"/>
      <c r="N21" s="1"/>
      <c r="O21" s="1"/>
      <c r="P21" s="1"/>
      <c r="Q21" s="1"/>
      <c r="R21" s="1"/>
    </row>
    <row r="22" spans="1:18" customFormat="1">
      <c r="A22" s="1"/>
      <c r="B22" s="11">
        <v>9</v>
      </c>
      <c r="C22" s="12" t="s">
        <v>20</v>
      </c>
      <c r="D22" s="13" t="s">
        <v>18</v>
      </c>
      <c r="E22" s="14">
        <v>90.42</v>
      </c>
      <c r="F22" s="18"/>
      <c r="G22" s="15">
        <f t="shared" si="0"/>
        <v>0</v>
      </c>
      <c r="H22" s="1"/>
      <c r="I22" s="26"/>
      <c r="J22" s="1"/>
      <c r="K22" s="1"/>
      <c r="L22" s="1"/>
      <c r="M22" s="1"/>
      <c r="N22" s="1"/>
      <c r="O22" s="1"/>
      <c r="P22" s="1"/>
      <c r="Q22" s="1"/>
      <c r="R22" s="1"/>
    </row>
    <row r="23" spans="1:18" customFormat="1">
      <c r="A23" s="1"/>
      <c r="B23" s="11">
        <v>10</v>
      </c>
      <c r="C23" s="12" t="s">
        <v>21</v>
      </c>
      <c r="D23" s="13" t="s">
        <v>18</v>
      </c>
      <c r="E23" s="14">
        <v>113.03</v>
      </c>
      <c r="F23" s="18"/>
      <c r="G23" s="15">
        <f t="shared" si="0"/>
        <v>0</v>
      </c>
      <c r="H23" s="1"/>
      <c r="I23" s="26"/>
      <c r="J23" s="1"/>
      <c r="K23" s="1"/>
      <c r="L23" s="1"/>
      <c r="M23" s="1"/>
      <c r="N23" s="1"/>
      <c r="O23" s="1"/>
      <c r="P23" s="1"/>
      <c r="Q23" s="1"/>
      <c r="R23" s="1"/>
    </row>
    <row r="24" spans="1:18" customFormat="1">
      <c r="A24" s="1"/>
      <c r="B24" s="11">
        <v>11</v>
      </c>
      <c r="C24" s="12" t="s">
        <v>22</v>
      </c>
      <c r="D24" s="13" t="s">
        <v>18</v>
      </c>
      <c r="E24" s="14">
        <v>135.63</v>
      </c>
      <c r="F24" s="18"/>
      <c r="G24" s="15">
        <f t="shared" si="0"/>
        <v>0</v>
      </c>
      <c r="H24" s="1"/>
      <c r="I24" s="26"/>
      <c r="J24" s="1"/>
      <c r="K24" s="1"/>
      <c r="L24" s="1"/>
      <c r="M24" s="1"/>
      <c r="N24" s="1"/>
      <c r="O24" s="1"/>
      <c r="P24" s="1"/>
      <c r="Q24" s="1"/>
      <c r="R24" s="1"/>
    </row>
    <row r="25" spans="1:18" customFormat="1">
      <c r="A25" s="1"/>
      <c r="B25" s="11">
        <v>12</v>
      </c>
      <c r="C25" s="12" t="s">
        <v>23</v>
      </c>
      <c r="D25" s="13" t="s">
        <v>18</v>
      </c>
      <c r="E25" s="14">
        <v>203.45</v>
      </c>
      <c r="F25" s="18"/>
      <c r="G25" s="15">
        <f t="shared" si="0"/>
        <v>0</v>
      </c>
      <c r="H25" s="1"/>
      <c r="I25" s="26"/>
      <c r="J25" s="1"/>
      <c r="K25" s="1"/>
      <c r="L25" s="1"/>
      <c r="M25" s="1"/>
      <c r="N25" s="1"/>
      <c r="O25" s="1"/>
      <c r="P25" s="1"/>
      <c r="Q25" s="1"/>
      <c r="R25" s="1"/>
    </row>
    <row r="26" spans="1:18" customFormat="1">
      <c r="A26" s="1"/>
      <c r="B26" s="11">
        <v>13</v>
      </c>
      <c r="C26" s="12" t="s">
        <v>24</v>
      </c>
      <c r="D26" s="13" t="s">
        <v>18</v>
      </c>
      <c r="E26" s="14">
        <v>308.19</v>
      </c>
      <c r="F26" s="18"/>
      <c r="G26" s="15">
        <f t="shared" si="0"/>
        <v>0</v>
      </c>
      <c r="H26" s="1"/>
      <c r="I26" s="26"/>
      <c r="J26" s="1"/>
      <c r="K26" s="1"/>
      <c r="L26" s="1"/>
      <c r="M26" s="1"/>
      <c r="N26" s="1"/>
      <c r="O26" s="1"/>
      <c r="P26" s="1"/>
      <c r="Q26" s="1"/>
      <c r="R26" s="1"/>
    </row>
    <row r="27" spans="1:18" customFormat="1">
      <c r="A27" s="1"/>
      <c r="B27" s="11">
        <v>14</v>
      </c>
      <c r="C27" s="12" t="s">
        <v>25</v>
      </c>
      <c r="D27" s="13" t="s">
        <v>18</v>
      </c>
      <c r="E27" s="14">
        <v>113.03</v>
      </c>
      <c r="F27" s="18"/>
      <c r="G27" s="15">
        <f t="shared" si="0"/>
        <v>0</v>
      </c>
      <c r="H27" s="1"/>
      <c r="I27" s="26"/>
      <c r="J27" s="1"/>
      <c r="K27" s="1"/>
      <c r="L27" s="1"/>
      <c r="M27" s="1"/>
      <c r="N27" s="1"/>
      <c r="O27" s="1"/>
      <c r="P27" s="1"/>
      <c r="Q27" s="1"/>
      <c r="R27" s="1"/>
    </row>
    <row r="28" spans="1:18" customFormat="1">
      <c r="A28" s="1"/>
      <c r="B28" s="11">
        <v>15</v>
      </c>
      <c r="C28" s="12" t="s">
        <v>26</v>
      </c>
      <c r="D28" s="13" t="s">
        <v>18</v>
      </c>
      <c r="E28" s="14">
        <v>135.63</v>
      </c>
      <c r="F28" s="18"/>
      <c r="G28" s="15">
        <f t="shared" si="0"/>
        <v>0</v>
      </c>
      <c r="H28" s="1"/>
      <c r="I28" s="26"/>
      <c r="J28" s="1"/>
      <c r="K28" s="1"/>
      <c r="L28" s="1"/>
      <c r="M28" s="1"/>
      <c r="N28" s="1"/>
      <c r="O28" s="1"/>
      <c r="P28" s="1"/>
      <c r="Q28" s="1"/>
      <c r="R28" s="1"/>
    </row>
    <row r="29" spans="1:18" customFormat="1">
      <c r="A29" s="1"/>
      <c r="B29" s="11">
        <v>16</v>
      </c>
      <c r="C29" s="12" t="s">
        <v>27</v>
      </c>
      <c r="D29" s="13" t="s">
        <v>18</v>
      </c>
      <c r="E29" s="14">
        <v>180.84</v>
      </c>
      <c r="F29" s="18"/>
      <c r="G29" s="15">
        <f t="shared" si="0"/>
        <v>0</v>
      </c>
      <c r="H29" s="1"/>
      <c r="I29" s="26"/>
      <c r="J29" s="1"/>
      <c r="K29" s="1"/>
      <c r="L29" s="1"/>
      <c r="M29" s="1"/>
      <c r="N29" s="1"/>
      <c r="O29" s="1"/>
      <c r="P29" s="1"/>
      <c r="Q29" s="1"/>
      <c r="R29" s="1"/>
    </row>
    <row r="30" spans="1:18" customFormat="1">
      <c r="A30" s="1"/>
      <c r="B30" s="11">
        <v>17</v>
      </c>
      <c r="C30" s="12" t="s">
        <v>28</v>
      </c>
      <c r="D30" s="13" t="s">
        <v>18</v>
      </c>
      <c r="E30" s="14">
        <v>248.66</v>
      </c>
      <c r="F30" s="18"/>
      <c r="G30" s="15">
        <f t="shared" si="0"/>
        <v>0</v>
      </c>
      <c r="H30" s="1"/>
      <c r="I30" s="26"/>
      <c r="J30" s="1"/>
      <c r="K30" s="1"/>
      <c r="L30" s="1"/>
      <c r="M30" s="1"/>
      <c r="N30" s="1"/>
      <c r="O30" s="1"/>
      <c r="P30" s="1"/>
      <c r="Q30" s="1"/>
      <c r="R30" s="1"/>
    </row>
    <row r="31" spans="1:18" customFormat="1">
      <c r="A31" s="1"/>
      <c r="B31" s="11">
        <v>18</v>
      </c>
      <c r="C31" s="12" t="s">
        <v>29</v>
      </c>
      <c r="D31" s="13" t="s">
        <v>18</v>
      </c>
      <c r="E31" s="14">
        <v>36.409999999999997</v>
      </c>
      <c r="F31" s="18"/>
      <c r="G31" s="15">
        <f t="shared" si="0"/>
        <v>0</v>
      </c>
      <c r="H31" s="1"/>
      <c r="I31" s="26"/>
      <c r="J31" s="1"/>
      <c r="K31" s="1"/>
      <c r="L31" s="1"/>
      <c r="M31" s="1"/>
      <c r="N31" s="1"/>
      <c r="O31" s="1"/>
      <c r="P31" s="1"/>
      <c r="Q31" s="1"/>
      <c r="R31" s="1"/>
    </row>
    <row r="32" spans="1:18" customFormat="1">
      <c r="A32" s="1"/>
      <c r="B32" s="11">
        <v>19</v>
      </c>
      <c r="C32" s="12" t="s">
        <v>30</v>
      </c>
      <c r="D32" s="13" t="s">
        <v>18</v>
      </c>
      <c r="E32" s="14">
        <v>64.010000000000005</v>
      </c>
      <c r="F32" s="18"/>
      <c r="G32" s="15">
        <f t="shared" si="0"/>
        <v>0</v>
      </c>
      <c r="H32" s="1"/>
      <c r="I32" s="26"/>
      <c r="J32" s="1"/>
      <c r="K32" s="1"/>
      <c r="L32" s="1"/>
      <c r="M32" s="1"/>
      <c r="N32" s="1"/>
      <c r="O32" s="1"/>
      <c r="P32" s="1"/>
      <c r="Q32" s="1"/>
      <c r="R32" s="1"/>
    </row>
    <row r="33" spans="1:18" customFormat="1">
      <c r="A33" s="1"/>
      <c r="B33" s="11">
        <v>20</v>
      </c>
      <c r="C33" s="12" t="s">
        <v>31</v>
      </c>
      <c r="D33" s="13" t="s">
        <v>18</v>
      </c>
      <c r="E33" s="14">
        <v>108.58</v>
      </c>
      <c r="F33" s="18"/>
      <c r="G33" s="15">
        <f t="shared" si="0"/>
        <v>0</v>
      </c>
      <c r="H33" s="1"/>
      <c r="I33" s="26"/>
      <c r="J33" s="1"/>
      <c r="K33" s="1"/>
      <c r="L33" s="1"/>
      <c r="M33" s="1"/>
      <c r="N33" s="1"/>
      <c r="O33" s="1"/>
      <c r="P33" s="1"/>
      <c r="Q33" s="1"/>
      <c r="R33" s="1"/>
    </row>
    <row r="34" spans="1:18" customFormat="1">
      <c r="A34" s="1"/>
      <c r="B34" s="11">
        <v>21</v>
      </c>
      <c r="C34" s="12" t="s">
        <v>32</v>
      </c>
      <c r="D34" s="13" t="s">
        <v>18</v>
      </c>
      <c r="E34" s="14">
        <v>248.66</v>
      </c>
      <c r="F34" s="18"/>
      <c r="G34" s="15">
        <f t="shared" si="0"/>
        <v>0</v>
      </c>
      <c r="H34" s="1"/>
      <c r="I34" s="26"/>
      <c r="J34" s="1"/>
      <c r="K34" s="1"/>
      <c r="L34" s="1"/>
      <c r="M34" s="1"/>
      <c r="N34" s="1"/>
      <c r="O34" s="1"/>
      <c r="P34" s="1"/>
      <c r="Q34" s="1"/>
      <c r="R34" s="1"/>
    </row>
    <row r="35" spans="1:18" customFormat="1">
      <c r="A35" s="1"/>
      <c r="B35" s="11">
        <v>22</v>
      </c>
      <c r="C35" s="12" t="s">
        <v>33</v>
      </c>
      <c r="D35" s="13" t="s">
        <v>18</v>
      </c>
      <c r="E35" s="14">
        <v>271.26</v>
      </c>
      <c r="F35" s="18"/>
      <c r="G35" s="15">
        <f t="shared" si="0"/>
        <v>0</v>
      </c>
      <c r="H35" s="1"/>
      <c r="I35" s="26"/>
      <c r="J35" s="1"/>
      <c r="K35" s="1"/>
      <c r="L35" s="1"/>
      <c r="M35" s="1"/>
      <c r="N35" s="1"/>
      <c r="O35" s="1"/>
      <c r="P35" s="1"/>
      <c r="Q35" s="1"/>
      <c r="R35" s="1"/>
    </row>
    <row r="36" spans="1:18" customFormat="1">
      <c r="A36" s="1"/>
      <c r="B36" s="11">
        <v>23</v>
      </c>
      <c r="C36" s="12" t="s">
        <v>34</v>
      </c>
      <c r="D36" s="13" t="s">
        <v>18</v>
      </c>
      <c r="E36" s="14">
        <v>293.87</v>
      </c>
      <c r="F36" s="18"/>
      <c r="G36" s="15">
        <f t="shared" si="0"/>
        <v>0</v>
      </c>
      <c r="H36" s="1"/>
      <c r="I36" s="26"/>
      <c r="J36" s="1"/>
      <c r="K36" s="1"/>
      <c r="L36" s="1"/>
      <c r="M36" s="1"/>
      <c r="N36" s="1"/>
      <c r="O36" s="1"/>
      <c r="P36" s="1"/>
      <c r="Q36" s="1"/>
      <c r="R36" s="1"/>
    </row>
    <row r="37" spans="1:18" customFormat="1">
      <c r="A37" s="1"/>
      <c r="B37" s="11">
        <v>24</v>
      </c>
      <c r="C37" s="12" t="s">
        <v>35</v>
      </c>
      <c r="D37" s="13" t="s">
        <v>14</v>
      </c>
      <c r="E37" s="14">
        <v>1373.63</v>
      </c>
      <c r="F37" s="18"/>
      <c r="G37" s="15">
        <f t="shared" si="0"/>
        <v>0</v>
      </c>
      <c r="H37" s="1"/>
      <c r="I37" s="26"/>
      <c r="J37" s="1"/>
      <c r="K37" s="1"/>
      <c r="L37" s="1"/>
      <c r="M37" s="1"/>
      <c r="N37" s="1"/>
      <c r="O37" s="1"/>
      <c r="P37" s="1"/>
      <c r="Q37" s="1"/>
      <c r="R37" s="1"/>
    </row>
    <row r="38" spans="1:18" customFormat="1">
      <c r="A38" s="1"/>
      <c r="B38" s="11">
        <v>25</v>
      </c>
      <c r="C38" s="12" t="s">
        <v>36</v>
      </c>
      <c r="D38" s="13" t="s">
        <v>9</v>
      </c>
      <c r="E38" s="14">
        <v>5315.13</v>
      </c>
      <c r="F38" s="18"/>
      <c r="G38" s="15">
        <f t="shared" si="0"/>
        <v>0</v>
      </c>
      <c r="H38" s="1"/>
      <c r="I38" s="26"/>
      <c r="J38" s="1"/>
      <c r="K38" s="1"/>
      <c r="L38" s="1"/>
      <c r="M38" s="1"/>
      <c r="N38" s="1"/>
      <c r="O38" s="1"/>
      <c r="P38" s="1"/>
      <c r="Q38" s="1"/>
      <c r="R38" s="1"/>
    </row>
    <row r="39" spans="1:18" customFormat="1">
      <c r="A39" s="1"/>
      <c r="B39" s="11">
        <v>26</v>
      </c>
      <c r="C39" s="12" t="s">
        <v>37</v>
      </c>
      <c r="D39" s="13" t="s">
        <v>18</v>
      </c>
      <c r="E39" s="14">
        <v>203.45</v>
      </c>
      <c r="F39" s="18"/>
      <c r="G39" s="15">
        <f t="shared" si="0"/>
        <v>0</v>
      </c>
      <c r="H39" s="1"/>
      <c r="I39" s="26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11">
        <v>27</v>
      </c>
      <c r="C40" s="12" t="s">
        <v>38</v>
      </c>
      <c r="D40" s="13" t="s">
        <v>18</v>
      </c>
      <c r="E40" s="14">
        <v>107.25</v>
      </c>
      <c r="F40" s="18"/>
      <c r="G40" s="15">
        <f t="shared" si="0"/>
        <v>0</v>
      </c>
      <c r="H40" s="1"/>
      <c r="I40" s="26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11">
        <v>28</v>
      </c>
      <c r="C41" s="12" t="s">
        <v>39</v>
      </c>
      <c r="D41" s="13" t="s">
        <v>18</v>
      </c>
      <c r="E41" s="14">
        <v>169.54</v>
      </c>
      <c r="F41" s="18"/>
      <c r="G41" s="15">
        <f t="shared" si="0"/>
        <v>0</v>
      </c>
      <c r="H41" s="1"/>
      <c r="I41" s="26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11">
        <v>29</v>
      </c>
      <c r="C42" s="12" t="s">
        <v>40</v>
      </c>
      <c r="D42" s="13" t="s">
        <v>18</v>
      </c>
      <c r="E42" s="14">
        <v>192.15</v>
      </c>
      <c r="F42" s="18"/>
      <c r="G42" s="15">
        <f t="shared" si="0"/>
        <v>0</v>
      </c>
      <c r="H42" s="1"/>
      <c r="I42" s="26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1">
        <v>30</v>
      </c>
      <c r="C43" s="12" t="s">
        <v>41</v>
      </c>
      <c r="D43" s="13" t="s">
        <v>18</v>
      </c>
      <c r="E43" s="14">
        <v>124.33</v>
      </c>
      <c r="F43" s="18"/>
      <c r="G43" s="15">
        <f t="shared" si="0"/>
        <v>0</v>
      </c>
      <c r="H43" s="1"/>
      <c r="I43" s="26"/>
      <c r="J43" s="1"/>
      <c r="K43" s="1"/>
      <c r="L43" s="1"/>
      <c r="M43" s="1"/>
      <c r="N43" s="1"/>
      <c r="O43" s="1"/>
      <c r="P43" s="1"/>
      <c r="Q43" s="1"/>
      <c r="R43" s="1"/>
    </row>
    <row r="44" spans="1:18" customFormat="1">
      <c r="A44" s="1"/>
      <c r="B44" s="11">
        <v>31</v>
      </c>
      <c r="C44" s="12" t="s">
        <v>42</v>
      </c>
      <c r="D44" s="13" t="s">
        <v>18</v>
      </c>
      <c r="E44" s="14">
        <v>33.909999999999997</v>
      </c>
      <c r="F44" s="18"/>
      <c r="G44" s="15">
        <f t="shared" si="0"/>
        <v>0</v>
      </c>
      <c r="H44" s="1"/>
      <c r="I44" s="26"/>
      <c r="J44" s="1"/>
      <c r="K44" s="1"/>
      <c r="L44" s="1"/>
      <c r="M44" s="1"/>
      <c r="N44" s="1"/>
      <c r="O44" s="1"/>
      <c r="P44" s="1"/>
      <c r="Q44" s="1"/>
      <c r="R44" s="1"/>
    </row>
    <row r="45" spans="1:18" customFormat="1" ht="27">
      <c r="A45" s="1"/>
      <c r="B45" s="11">
        <v>32</v>
      </c>
      <c r="C45" s="12" t="s">
        <v>43</v>
      </c>
      <c r="D45" s="13" t="s">
        <v>44</v>
      </c>
      <c r="E45" s="14">
        <v>159.78</v>
      </c>
      <c r="F45" s="18"/>
      <c r="G45" s="15">
        <f t="shared" si="0"/>
        <v>0</v>
      </c>
      <c r="H45" s="1"/>
      <c r="I45" s="26"/>
      <c r="J45" s="1"/>
      <c r="K45" s="1"/>
      <c r="L45" s="1"/>
      <c r="M45" s="1"/>
      <c r="N45" s="1"/>
      <c r="O45" s="1"/>
      <c r="P45" s="1"/>
      <c r="Q45" s="1"/>
      <c r="R45" s="1"/>
    </row>
    <row r="46" spans="1:18" customFormat="1" ht="40.5">
      <c r="A46" s="1"/>
      <c r="B46" s="11">
        <v>33</v>
      </c>
      <c r="C46" s="12" t="s">
        <v>45</v>
      </c>
      <c r="D46" s="13" t="s">
        <v>9</v>
      </c>
      <c r="E46" s="14">
        <v>6717.3</v>
      </c>
      <c r="F46" s="18"/>
      <c r="G46" s="15">
        <f t="shared" si="0"/>
        <v>0</v>
      </c>
      <c r="H46" s="1"/>
      <c r="I46" s="26"/>
      <c r="J46" s="1"/>
      <c r="K46" s="1"/>
      <c r="L46" s="1"/>
      <c r="M46" s="1"/>
      <c r="N46" s="1"/>
      <c r="O46" s="1"/>
      <c r="P46" s="1"/>
      <c r="Q46" s="1"/>
      <c r="R46" s="1"/>
    </row>
    <row r="47" spans="1:18" customFormat="1" ht="40.5">
      <c r="A47" s="1"/>
      <c r="B47" s="11">
        <v>34</v>
      </c>
      <c r="C47" s="12" t="s">
        <v>45</v>
      </c>
      <c r="D47" s="13" t="s">
        <v>14</v>
      </c>
      <c r="E47" s="14">
        <v>395.8</v>
      </c>
      <c r="F47" s="18"/>
      <c r="G47" s="15">
        <f t="shared" si="0"/>
        <v>0</v>
      </c>
      <c r="H47" s="1"/>
      <c r="I47" s="26"/>
      <c r="J47" s="1"/>
      <c r="K47" s="1"/>
      <c r="L47" s="1"/>
      <c r="M47" s="1"/>
      <c r="N47" s="1"/>
      <c r="O47" s="1"/>
      <c r="P47" s="1"/>
      <c r="Q47" s="1"/>
      <c r="R47" s="1"/>
    </row>
    <row r="48" spans="1:18" customFormat="1" ht="40.5">
      <c r="A48" s="1"/>
      <c r="B48" s="11">
        <v>35</v>
      </c>
      <c r="C48" s="12" t="s">
        <v>45</v>
      </c>
      <c r="D48" s="13" t="s">
        <v>46</v>
      </c>
      <c r="E48" s="14">
        <v>1375</v>
      </c>
      <c r="F48" s="18"/>
      <c r="G48" s="15">
        <f t="shared" si="0"/>
        <v>0</v>
      </c>
      <c r="H48" s="1"/>
      <c r="I48" s="26"/>
      <c r="J48" s="1"/>
      <c r="K48" s="1"/>
      <c r="L48" s="1"/>
      <c r="M48" s="1"/>
      <c r="N48" s="1"/>
      <c r="O48" s="1"/>
      <c r="P48" s="1"/>
      <c r="Q48" s="1"/>
      <c r="R48" s="1"/>
    </row>
    <row r="49" spans="1:18" customFormat="1">
      <c r="A49" s="1"/>
      <c r="B49" s="11">
        <v>36</v>
      </c>
      <c r="C49" s="12" t="s">
        <v>47</v>
      </c>
      <c r="D49" s="13" t="s">
        <v>18</v>
      </c>
      <c r="E49" s="14">
        <v>113.03</v>
      </c>
      <c r="F49" s="18"/>
      <c r="G49" s="15">
        <f t="shared" si="0"/>
        <v>0</v>
      </c>
      <c r="H49" s="1"/>
      <c r="I49" s="26"/>
      <c r="J49" s="1"/>
      <c r="K49" s="1"/>
      <c r="L49" s="1"/>
      <c r="M49" s="1"/>
      <c r="N49" s="1"/>
      <c r="O49" s="1"/>
      <c r="P49" s="1"/>
      <c r="Q49" s="1"/>
      <c r="R49" s="1"/>
    </row>
    <row r="50" spans="1:18" customFormat="1">
      <c r="A50" s="1"/>
      <c r="B50" s="11">
        <v>37</v>
      </c>
      <c r="C50" s="12" t="s">
        <v>48</v>
      </c>
      <c r="D50" s="13" t="s">
        <v>18</v>
      </c>
      <c r="E50" s="14">
        <v>192.15</v>
      </c>
      <c r="F50" s="18"/>
      <c r="G50" s="15">
        <f t="shared" si="0"/>
        <v>0</v>
      </c>
      <c r="H50" s="1"/>
      <c r="I50" s="26"/>
      <c r="J50" s="1"/>
      <c r="K50" s="1"/>
      <c r="L50" s="1"/>
      <c r="M50" s="1"/>
      <c r="N50" s="1"/>
      <c r="O50" s="1"/>
      <c r="P50" s="1"/>
      <c r="Q50" s="1"/>
      <c r="R50" s="1"/>
    </row>
    <row r="51" spans="1:18" customFormat="1">
      <c r="A51" s="1"/>
      <c r="B51" s="11">
        <v>38</v>
      </c>
      <c r="C51" s="12" t="s">
        <v>49</v>
      </c>
      <c r="D51" s="13" t="s">
        <v>18</v>
      </c>
      <c r="E51" s="14">
        <v>169.54</v>
      </c>
      <c r="F51" s="18"/>
      <c r="G51" s="15">
        <f t="shared" si="0"/>
        <v>0</v>
      </c>
      <c r="H51" s="1"/>
      <c r="I51" s="26"/>
      <c r="J51" s="1"/>
      <c r="K51" s="1"/>
      <c r="L51" s="1"/>
      <c r="M51" s="1"/>
      <c r="N51" s="1"/>
      <c r="O51" s="1"/>
      <c r="P51" s="1"/>
      <c r="Q51" s="1"/>
      <c r="R51" s="1"/>
    </row>
    <row r="52" spans="1:18" customFormat="1">
      <c r="A52" s="1"/>
      <c r="B52" s="11">
        <v>39</v>
      </c>
      <c r="C52" s="12" t="s">
        <v>50</v>
      </c>
      <c r="D52" s="13" t="s">
        <v>18</v>
      </c>
      <c r="E52" s="14">
        <v>90.42</v>
      </c>
      <c r="F52" s="18"/>
      <c r="G52" s="15">
        <f t="shared" si="0"/>
        <v>0</v>
      </c>
      <c r="H52" s="1"/>
      <c r="I52" s="26"/>
      <c r="J52" s="1"/>
      <c r="K52" s="1"/>
      <c r="L52" s="1"/>
      <c r="M52" s="1"/>
      <c r="N52" s="1"/>
      <c r="O52" s="1"/>
      <c r="P52" s="1"/>
      <c r="Q52" s="1"/>
      <c r="R52" s="1"/>
    </row>
    <row r="53" spans="1:18" customFormat="1">
      <c r="A53" s="1"/>
      <c r="B53" s="11">
        <v>40</v>
      </c>
      <c r="C53" s="12" t="s">
        <v>51</v>
      </c>
      <c r="D53" s="13" t="s">
        <v>18</v>
      </c>
      <c r="E53" s="14">
        <v>113.03</v>
      </c>
      <c r="F53" s="18"/>
      <c r="G53" s="15">
        <f t="shared" si="0"/>
        <v>0</v>
      </c>
      <c r="H53" s="1"/>
      <c r="I53" s="26"/>
      <c r="J53" s="1"/>
      <c r="K53" s="1"/>
      <c r="L53" s="1"/>
      <c r="M53" s="1"/>
      <c r="N53" s="1"/>
      <c r="O53" s="1"/>
      <c r="P53" s="1"/>
      <c r="Q53" s="1"/>
      <c r="R53" s="1"/>
    </row>
    <row r="54" spans="1:18" customFormat="1">
      <c r="A54" s="1"/>
      <c r="B54" s="11">
        <v>41</v>
      </c>
      <c r="C54" s="12" t="s">
        <v>52</v>
      </c>
      <c r="D54" s="13" t="s">
        <v>18</v>
      </c>
      <c r="E54" s="14">
        <v>169.54</v>
      </c>
      <c r="F54" s="18"/>
      <c r="G54" s="15">
        <f t="shared" si="0"/>
        <v>0</v>
      </c>
      <c r="H54" s="1"/>
      <c r="I54" s="26"/>
      <c r="J54" s="1"/>
      <c r="K54" s="1"/>
      <c r="L54" s="1"/>
      <c r="M54" s="1"/>
      <c r="N54" s="1"/>
      <c r="O54" s="1"/>
      <c r="P54" s="1"/>
      <c r="Q54" s="1"/>
      <c r="R54" s="1"/>
    </row>
    <row r="55" spans="1:18" customFormat="1">
      <c r="A55" s="1"/>
      <c r="B55" s="11">
        <v>42</v>
      </c>
      <c r="C55" s="12" t="s">
        <v>53</v>
      </c>
      <c r="D55" s="13" t="s">
        <v>18</v>
      </c>
      <c r="E55" s="14">
        <v>192.14</v>
      </c>
      <c r="F55" s="18"/>
      <c r="G55" s="15">
        <f t="shared" si="0"/>
        <v>0</v>
      </c>
      <c r="H55" s="1"/>
      <c r="I55" s="26"/>
      <c r="J55" s="1"/>
      <c r="K55" s="1"/>
      <c r="L55" s="1"/>
      <c r="M55" s="1"/>
      <c r="N55" s="1"/>
      <c r="O55" s="1"/>
      <c r="P55" s="1"/>
      <c r="Q55" s="1"/>
      <c r="R55" s="1"/>
    </row>
    <row r="56" spans="1:18" customFormat="1">
      <c r="A56" s="1"/>
      <c r="B56" s="11">
        <v>43</v>
      </c>
      <c r="C56" s="12" t="s">
        <v>54</v>
      </c>
      <c r="D56" s="13" t="s">
        <v>18</v>
      </c>
      <c r="E56" s="14">
        <v>339.08</v>
      </c>
      <c r="F56" s="18"/>
      <c r="G56" s="15">
        <f t="shared" si="0"/>
        <v>0</v>
      </c>
      <c r="H56" s="1"/>
      <c r="I56" s="26"/>
      <c r="J56" s="1"/>
      <c r="K56" s="1"/>
      <c r="L56" s="1"/>
      <c r="M56" s="1"/>
      <c r="N56" s="1"/>
      <c r="O56" s="1"/>
      <c r="P56" s="1"/>
      <c r="Q56" s="1"/>
      <c r="R56" s="1"/>
    </row>
    <row r="57" spans="1:18" customFormat="1">
      <c r="A57" s="1"/>
      <c r="B57" s="11">
        <v>44</v>
      </c>
      <c r="C57" s="12" t="s">
        <v>55</v>
      </c>
      <c r="D57" s="13" t="s">
        <v>18</v>
      </c>
      <c r="E57" s="14">
        <v>117.59</v>
      </c>
      <c r="F57" s="18"/>
      <c r="G57" s="15">
        <f t="shared" si="0"/>
        <v>0</v>
      </c>
      <c r="H57" s="1"/>
      <c r="I57" s="26"/>
      <c r="J57" s="1"/>
      <c r="K57" s="1"/>
      <c r="L57" s="1"/>
      <c r="M57" s="1"/>
      <c r="N57" s="1"/>
      <c r="O57" s="1"/>
      <c r="P57" s="1"/>
      <c r="Q57" s="1"/>
      <c r="R57" s="1"/>
    </row>
    <row r="58" spans="1:18" customFormat="1">
      <c r="A58" s="1"/>
      <c r="B58" s="11">
        <v>45</v>
      </c>
      <c r="C58" s="12" t="s">
        <v>56</v>
      </c>
      <c r="D58" s="13" t="s">
        <v>18</v>
      </c>
      <c r="E58" s="14">
        <v>135.63</v>
      </c>
      <c r="F58" s="18"/>
      <c r="G58" s="15">
        <f t="shared" si="0"/>
        <v>0</v>
      </c>
      <c r="H58" s="1"/>
      <c r="I58" s="26"/>
      <c r="J58" s="1"/>
      <c r="K58" s="1"/>
      <c r="L58" s="1"/>
      <c r="M58" s="1"/>
      <c r="N58" s="1"/>
      <c r="O58" s="1"/>
      <c r="P58" s="1"/>
      <c r="Q58" s="1"/>
      <c r="R58" s="1"/>
    </row>
    <row r="59" spans="1:18" customFormat="1">
      <c r="A59" s="1"/>
      <c r="B59" s="11">
        <v>46</v>
      </c>
      <c r="C59" s="12" t="s">
        <v>57</v>
      </c>
      <c r="D59" s="13" t="s">
        <v>58</v>
      </c>
      <c r="E59" s="14">
        <v>169.53</v>
      </c>
      <c r="F59" s="18"/>
      <c r="G59" s="15">
        <f t="shared" si="0"/>
        <v>0</v>
      </c>
      <c r="H59" s="1"/>
      <c r="I59" s="26"/>
      <c r="J59" s="1"/>
      <c r="K59" s="1"/>
      <c r="L59" s="1"/>
      <c r="M59" s="1"/>
      <c r="N59" s="1"/>
      <c r="O59" s="1"/>
      <c r="P59" s="1"/>
      <c r="Q59" s="1"/>
      <c r="R59" s="1"/>
    </row>
    <row r="60" spans="1:18" customFormat="1" ht="27">
      <c r="A60" s="1"/>
      <c r="B60" s="11">
        <v>47</v>
      </c>
      <c r="C60" s="12" t="s">
        <v>59</v>
      </c>
      <c r="D60" s="13" t="s">
        <v>18</v>
      </c>
      <c r="E60" s="14">
        <v>203.45</v>
      </c>
      <c r="F60" s="18"/>
      <c r="G60" s="15">
        <f t="shared" si="0"/>
        <v>0</v>
      </c>
      <c r="H60" s="1"/>
      <c r="I60" s="26"/>
      <c r="J60" s="1"/>
      <c r="K60" s="1"/>
      <c r="L60" s="1"/>
      <c r="M60" s="1"/>
      <c r="N60" s="1"/>
      <c r="O60" s="1"/>
      <c r="P60" s="1"/>
      <c r="Q60" s="1"/>
      <c r="R60" s="1"/>
    </row>
    <row r="61" spans="1:18" customFormat="1" ht="27">
      <c r="A61" s="1"/>
      <c r="B61" s="11">
        <v>48</v>
      </c>
      <c r="C61" s="12" t="s">
        <v>60</v>
      </c>
      <c r="D61" s="13" t="s">
        <v>18</v>
      </c>
      <c r="E61" s="14">
        <v>1695.38</v>
      </c>
      <c r="F61" s="18"/>
      <c r="G61" s="15">
        <f t="shared" si="0"/>
        <v>0</v>
      </c>
      <c r="H61" s="1"/>
      <c r="I61" s="26"/>
      <c r="J61" s="1"/>
      <c r="K61" s="1"/>
      <c r="L61" s="1"/>
      <c r="M61" s="1"/>
      <c r="N61" s="1"/>
      <c r="O61" s="1"/>
      <c r="P61" s="1"/>
      <c r="Q61" s="1"/>
      <c r="R61" s="1"/>
    </row>
    <row r="62" spans="1:18" customFormat="1">
      <c r="A62" s="1"/>
      <c r="B62" s="11">
        <v>49</v>
      </c>
      <c r="C62" s="12" t="s">
        <v>61</v>
      </c>
      <c r="D62" s="13" t="s">
        <v>18</v>
      </c>
      <c r="E62" s="14">
        <v>90.42</v>
      </c>
      <c r="F62" s="18"/>
      <c r="G62" s="15">
        <f t="shared" si="0"/>
        <v>0</v>
      </c>
      <c r="H62" s="1"/>
      <c r="I62" s="26"/>
      <c r="J62" s="1"/>
      <c r="K62" s="1"/>
      <c r="L62" s="1"/>
      <c r="M62" s="1"/>
      <c r="N62" s="1"/>
      <c r="O62" s="1"/>
      <c r="P62" s="1"/>
      <c r="Q62" s="1"/>
      <c r="R62" s="1"/>
    </row>
    <row r="63" spans="1:18" customFormat="1">
      <c r="A63" s="1"/>
      <c r="B63" s="11">
        <v>50</v>
      </c>
      <c r="C63" s="12" t="s">
        <v>62</v>
      </c>
      <c r="D63" s="13" t="s">
        <v>18</v>
      </c>
      <c r="E63" s="14">
        <v>67.67</v>
      </c>
      <c r="F63" s="18"/>
      <c r="G63" s="15">
        <f t="shared" si="0"/>
        <v>0</v>
      </c>
      <c r="H63" s="1"/>
      <c r="I63" s="26"/>
      <c r="J63" s="1"/>
      <c r="K63" s="1"/>
      <c r="L63" s="1"/>
      <c r="M63" s="1"/>
      <c r="N63" s="1"/>
      <c r="O63" s="1"/>
      <c r="P63" s="1"/>
      <c r="Q63" s="1"/>
      <c r="R63" s="1"/>
    </row>
    <row r="64" spans="1:18" customFormat="1">
      <c r="A64" s="1"/>
      <c r="B64" s="11">
        <v>51</v>
      </c>
      <c r="C64" s="12" t="s">
        <v>63</v>
      </c>
      <c r="D64" s="13" t="s">
        <v>18</v>
      </c>
      <c r="E64" s="14">
        <v>113.03</v>
      </c>
      <c r="F64" s="18"/>
      <c r="G64" s="15">
        <f t="shared" si="0"/>
        <v>0</v>
      </c>
      <c r="H64" s="1"/>
      <c r="I64" s="26"/>
      <c r="J64" s="1"/>
      <c r="K64" s="1"/>
      <c r="L64" s="1"/>
      <c r="M64" s="1"/>
      <c r="N64" s="1"/>
      <c r="O64" s="1"/>
      <c r="P64" s="1"/>
      <c r="Q64" s="1"/>
      <c r="R64" s="1"/>
    </row>
    <row r="65" spans="1:18" customFormat="1" ht="27">
      <c r="A65" s="1"/>
      <c r="B65" s="11">
        <v>52</v>
      </c>
      <c r="C65" s="12" t="s">
        <v>64</v>
      </c>
      <c r="D65" s="13" t="s">
        <v>9</v>
      </c>
      <c r="E65" s="14">
        <v>3928.22</v>
      </c>
      <c r="F65" s="18"/>
      <c r="G65" s="15">
        <f t="shared" si="0"/>
        <v>0</v>
      </c>
      <c r="H65" s="1"/>
      <c r="I65" s="26"/>
      <c r="J65" s="1"/>
      <c r="K65" s="1"/>
      <c r="L65" s="1"/>
      <c r="M65" s="1"/>
      <c r="N65" s="1"/>
      <c r="O65" s="1"/>
      <c r="P65" s="1"/>
      <c r="Q65" s="1"/>
      <c r="R65" s="1"/>
    </row>
    <row r="66" spans="1:18" customFormat="1" ht="27">
      <c r="A66" s="1"/>
      <c r="B66" s="11">
        <v>53</v>
      </c>
      <c r="C66" s="12" t="s">
        <v>65</v>
      </c>
      <c r="D66" s="13" t="s">
        <v>9</v>
      </c>
      <c r="E66" s="14">
        <v>4615.72</v>
      </c>
      <c r="F66" s="18"/>
      <c r="G66" s="15">
        <f t="shared" si="0"/>
        <v>0</v>
      </c>
      <c r="H66" s="1"/>
      <c r="I66" s="26"/>
      <c r="J66" s="1"/>
      <c r="K66" s="1"/>
      <c r="L66" s="1"/>
      <c r="M66" s="1"/>
      <c r="N66" s="1"/>
      <c r="O66" s="1"/>
      <c r="P66" s="1"/>
      <c r="Q66" s="1"/>
      <c r="R66" s="1"/>
    </row>
    <row r="67" spans="1:18" customFormat="1" ht="27">
      <c r="A67" s="1"/>
      <c r="B67" s="11">
        <v>54</v>
      </c>
      <c r="C67" s="12" t="s">
        <v>66</v>
      </c>
      <c r="D67" s="13" t="s">
        <v>9</v>
      </c>
      <c r="E67" s="14">
        <v>4075.21</v>
      </c>
      <c r="F67" s="18"/>
      <c r="G67" s="15">
        <f t="shared" si="0"/>
        <v>0</v>
      </c>
      <c r="H67" s="1"/>
      <c r="I67" s="26"/>
      <c r="J67" s="1"/>
      <c r="K67" s="1"/>
      <c r="L67" s="1"/>
      <c r="M67" s="1"/>
      <c r="N67" s="1"/>
      <c r="O67" s="1"/>
      <c r="P67" s="1"/>
      <c r="Q67" s="1"/>
      <c r="R67" s="1"/>
    </row>
    <row r="68" spans="1:18" customFormat="1" ht="27">
      <c r="A68" s="1"/>
      <c r="B68" s="11">
        <v>55</v>
      </c>
      <c r="C68" s="12" t="s">
        <v>67</v>
      </c>
      <c r="D68" s="13" t="s">
        <v>9</v>
      </c>
      <c r="E68" s="14">
        <v>3444.44</v>
      </c>
      <c r="F68" s="18"/>
      <c r="G68" s="15">
        <f t="shared" si="0"/>
        <v>0</v>
      </c>
      <c r="H68" s="1"/>
      <c r="I68" s="26"/>
      <c r="J68" s="1"/>
      <c r="K68" s="1"/>
      <c r="L68" s="1"/>
      <c r="M68" s="1"/>
      <c r="N68" s="1"/>
      <c r="O68" s="1"/>
      <c r="P68" s="1"/>
      <c r="Q68" s="1"/>
      <c r="R68" s="1"/>
    </row>
    <row r="69" spans="1:18" customFormat="1">
      <c r="A69" s="1"/>
      <c r="B69" s="11">
        <v>56</v>
      </c>
      <c r="C69" s="12" t="s">
        <v>68</v>
      </c>
      <c r="D69" s="13" t="s">
        <v>18</v>
      </c>
      <c r="E69" s="14">
        <v>27.13</v>
      </c>
      <c r="F69" s="18"/>
      <c r="G69" s="15">
        <f t="shared" si="0"/>
        <v>0</v>
      </c>
      <c r="H69" s="1"/>
      <c r="I69" s="26"/>
      <c r="J69" s="1"/>
      <c r="K69" s="1"/>
      <c r="L69" s="1"/>
      <c r="M69" s="1"/>
      <c r="N69" s="1"/>
      <c r="O69" s="1"/>
      <c r="P69" s="1"/>
      <c r="Q69" s="1"/>
      <c r="R69" s="1"/>
    </row>
    <row r="70" spans="1:18" customFormat="1">
      <c r="A70" s="1"/>
      <c r="B70" s="11">
        <v>57</v>
      </c>
      <c r="C70" s="12" t="s">
        <v>69</v>
      </c>
      <c r="D70" s="13" t="s">
        <v>18</v>
      </c>
      <c r="E70" s="14">
        <v>31.55</v>
      </c>
      <c r="F70" s="18"/>
      <c r="G70" s="15">
        <f t="shared" si="0"/>
        <v>0</v>
      </c>
      <c r="H70" s="1"/>
      <c r="I70" s="26"/>
      <c r="J70" s="1"/>
      <c r="K70" s="1"/>
      <c r="L70" s="1"/>
      <c r="M70" s="1"/>
      <c r="N70" s="1"/>
      <c r="O70" s="1"/>
      <c r="P70" s="1"/>
      <c r="Q70" s="1"/>
      <c r="R70" s="1"/>
    </row>
    <row r="71" spans="1:18" customFormat="1">
      <c r="A71" s="1"/>
      <c r="B71" s="11">
        <v>58</v>
      </c>
      <c r="C71" s="12" t="s">
        <v>70</v>
      </c>
      <c r="D71" s="13" t="s">
        <v>18</v>
      </c>
      <c r="E71" s="14">
        <v>30.29</v>
      </c>
      <c r="F71" s="18"/>
      <c r="G71" s="15">
        <f t="shared" si="0"/>
        <v>0</v>
      </c>
      <c r="H71" s="1"/>
      <c r="I71" s="26"/>
      <c r="J71" s="1"/>
      <c r="K71" s="1"/>
      <c r="L71" s="1"/>
      <c r="M71" s="1"/>
      <c r="N71" s="1"/>
      <c r="O71" s="1"/>
      <c r="P71" s="1"/>
      <c r="Q71" s="1"/>
      <c r="R71" s="1"/>
    </row>
    <row r="72" spans="1:18" customFormat="1">
      <c r="A72" s="1"/>
      <c r="B72" s="11">
        <v>59</v>
      </c>
      <c r="C72" s="12" t="s">
        <v>71</v>
      </c>
      <c r="D72" s="13" t="s">
        <v>18</v>
      </c>
      <c r="E72" s="14">
        <v>27.45</v>
      </c>
      <c r="F72" s="18"/>
      <c r="G72" s="15">
        <f t="shared" si="0"/>
        <v>0</v>
      </c>
      <c r="H72" s="1"/>
      <c r="I72" s="26"/>
      <c r="J72" s="1"/>
      <c r="K72" s="1"/>
      <c r="L72" s="1"/>
      <c r="M72" s="1"/>
      <c r="N72" s="1"/>
      <c r="O72" s="1"/>
      <c r="P72" s="1"/>
      <c r="Q72" s="1"/>
      <c r="R72" s="1"/>
    </row>
    <row r="73" spans="1:18" customFormat="1">
      <c r="A73" s="1"/>
      <c r="B73" s="11">
        <v>60</v>
      </c>
      <c r="C73" s="12" t="s">
        <v>72</v>
      </c>
      <c r="D73" s="13" t="s">
        <v>18</v>
      </c>
      <c r="E73" s="14">
        <v>40.69</v>
      </c>
      <c r="F73" s="18"/>
      <c r="G73" s="15">
        <f t="shared" si="0"/>
        <v>0</v>
      </c>
      <c r="H73" s="1"/>
      <c r="I73" s="26"/>
      <c r="J73" s="1"/>
      <c r="K73" s="1"/>
      <c r="L73" s="1"/>
      <c r="M73" s="1"/>
      <c r="N73" s="1"/>
      <c r="O73" s="1"/>
      <c r="P73" s="1"/>
      <c r="Q73" s="1"/>
      <c r="R73" s="1"/>
    </row>
    <row r="74" spans="1:18" customFormat="1">
      <c r="A74" s="1"/>
      <c r="B74" s="11">
        <v>61</v>
      </c>
      <c r="C74" s="12" t="s">
        <v>73</v>
      </c>
      <c r="D74" s="13" t="s">
        <v>18</v>
      </c>
      <c r="E74" s="14">
        <v>51.69</v>
      </c>
      <c r="F74" s="18"/>
      <c r="G74" s="15">
        <f t="shared" si="0"/>
        <v>0</v>
      </c>
      <c r="H74" s="1"/>
      <c r="I74" s="26"/>
      <c r="J74" s="1"/>
      <c r="K74" s="1"/>
      <c r="L74" s="1"/>
      <c r="M74" s="1"/>
      <c r="N74" s="1"/>
      <c r="O74" s="1"/>
      <c r="P74" s="1"/>
      <c r="Q74" s="1"/>
      <c r="R74" s="1"/>
    </row>
    <row r="75" spans="1:18" customFormat="1">
      <c r="A75" s="1"/>
      <c r="B75" s="11">
        <v>62</v>
      </c>
      <c r="C75" s="12" t="s">
        <v>74</v>
      </c>
      <c r="D75" s="13" t="s">
        <v>18</v>
      </c>
      <c r="E75" s="14">
        <v>72.31</v>
      </c>
      <c r="F75" s="18"/>
      <c r="G75" s="15">
        <f t="shared" si="0"/>
        <v>0</v>
      </c>
      <c r="H75" s="1"/>
      <c r="I75" s="26"/>
      <c r="J75" s="1"/>
      <c r="K75" s="1"/>
      <c r="L75" s="1"/>
      <c r="M75" s="1"/>
      <c r="N75" s="1"/>
      <c r="O75" s="1"/>
      <c r="P75" s="1"/>
      <c r="Q75" s="1"/>
      <c r="R75" s="1"/>
    </row>
    <row r="76" spans="1:18" customFormat="1">
      <c r="A76" s="1"/>
      <c r="B76" s="11">
        <v>63</v>
      </c>
      <c r="C76" s="12" t="s">
        <v>75</v>
      </c>
      <c r="D76" s="13" t="s">
        <v>18</v>
      </c>
      <c r="E76" s="14">
        <v>56.5</v>
      </c>
      <c r="F76" s="18"/>
      <c r="G76" s="15">
        <f t="shared" si="0"/>
        <v>0</v>
      </c>
      <c r="H76" s="1"/>
      <c r="I76" s="26"/>
      <c r="J76" s="1"/>
      <c r="K76" s="1"/>
      <c r="L76" s="1"/>
      <c r="M76" s="1"/>
      <c r="N76" s="1"/>
      <c r="O76" s="1"/>
      <c r="P76" s="1"/>
      <c r="Q76" s="1"/>
      <c r="R76" s="1"/>
    </row>
    <row r="77" spans="1:18" customFormat="1">
      <c r="A77" s="1"/>
      <c r="B77" s="11">
        <v>64</v>
      </c>
      <c r="C77" s="12" t="s">
        <v>76</v>
      </c>
      <c r="D77" s="13" t="s">
        <v>77</v>
      </c>
      <c r="E77" s="14">
        <v>135.63</v>
      </c>
      <c r="F77" s="18"/>
      <c r="G77" s="15">
        <f t="shared" si="0"/>
        <v>0</v>
      </c>
      <c r="H77" s="1"/>
      <c r="I77" s="26"/>
      <c r="J77" s="1"/>
      <c r="K77" s="1"/>
      <c r="L77" s="1"/>
      <c r="M77" s="1"/>
      <c r="N77" s="1"/>
      <c r="O77" s="1"/>
      <c r="P77" s="1"/>
      <c r="Q77" s="1"/>
      <c r="R77" s="1"/>
    </row>
    <row r="78" spans="1:18" customFormat="1">
      <c r="A78" s="1"/>
      <c r="B78" s="11">
        <v>65</v>
      </c>
      <c r="C78" s="12" t="s">
        <v>78</v>
      </c>
      <c r="D78" s="13" t="s">
        <v>77</v>
      </c>
      <c r="E78" s="14">
        <v>146.94</v>
      </c>
      <c r="F78" s="18"/>
      <c r="G78" s="15">
        <f t="shared" si="0"/>
        <v>0</v>
      </c>
      <c r="H78" s="1"/>
      <c r="I78" s="26"/>
      <c r="J78" s="1"/>
      <c r="K78" s="1"/>
      <c r="L78" s="1"/>
      <c r="M78" s="1"/>
      <c r="N78" s="1"/>
      <c r="O78" s="1"/>
      <c r="P78" s="1"/>
      <c r="Q78" s="1"/>
      <c r="R78" s="1"/>
    </row>
    <row r="79" spans="1:18" customFormat="1" ht="40.5">
      <c r="A79" s="1"/>
      <c r="B79" s="11">
        <v>66</v>
      </c>
      <c r="C79" s="12" t="s">
        <v>79</v>
      </c>
      <c r="D79" s="13" t="s">
        <v>80</v>
      </c>
      <c r="E79" s="14">
        <v>1401.51</v>
      </c>
      <c r="F79" s="18"/>
      <c r="G79" s="15">
        <f t="shared" si="0"/>
        <v>0</v>
      </c>
      <c r="H79" s="1"/>
      <c r="I79" s="26"/>
      <c r="J79" s="1"/>
      <c r="K79" s="1"/>
      <c r="L79" s="1"/>
      <c r="M79" s="1"/>
      <c r="N79" s="1"/>
      <c r="O79" s="1"/>
      <c r="P79" s="1"/>
      <c r="Q79" s="1"/>
      <c r="R79" s="1"/>
    </row>
    <row r="80" spans="1:18" customFormat="1">
      <c r="A80" s="1"/>
      <c r="B80" s="11">
        <v>67</v>
      </c>
      <c r="C80" s="12" t="s">
        <v>81</v>
      </c>
      <c r="D80" s="13" t="s">
        <v>46</v>
      </c>
      <c r="E80" s="14">
        <v>994.62</v>
      </c>
      <c r="F80" s="18"/>
      <c r="G80" s="15">
        <f t="shared" si="0"/>
        <v>0</v>
      </c>
      <c r="H80" s="1"/>
      <c r="I80" s="26"/>
      <c r="J80" s="1"/>
      <c r="K80" s="1"/>
      <c r="L80" s="1"/>
      <c r="M80" s="1"/>
      <c r="N80" s="1"/>
      <c r="O80" s="1"/>
      <c r="P80" s="1"/>
      <c r="Q80" s="1"/>
      <c r="R80" s="1"/>
    </row>
    <row r="81" spans="1:18" customFormat="1" ht="27">
      <c r="A81" s="1"/>
      <c r="B81" s="11">
        <v>68</v>
      </c>
      <c r="C81" s="12" t="s">
        <v>82</v>
      </c>
      <c r="D81" s="13" t="s">
        <v>83</v>
      </c>
      <c r="E81" s="14">
        <v>632.94000000000005</v>
      </c>
      <c r="F81" s="18"/>
      <c r="G81" s="15">
        <f t="shared" ref="G81:G108" si="1">E81*F81</f>
        <v>0</v>
      </c>
      <c r="H81" s="1"/>
      <c r="I81" s="26"/>
      <c r="J81" s="1"/>
      <c r="K81" s="1"/>
      <c r="L81" s="1"/>
      <c r="M81" s="1"/>
      <c r="N81" s="1"/>
      <c r="O81" s="1"/>
      <c r="P81" s="1"/>
      <c r="Q81" s="1"/>
      <c r="R81" s="1"/>
    </row>
    <row r="82" spans="1:18" customFormat="1" ht="27">
      <c r="A82" s="1"/>
      <c r="B82" s="11">
        <v>69</v>
      </c>
      <c r="C82" s="12" t="s">
        <v>82</v>
      </c>
      <c r="D82" s="13" t="s">
        <v>14</v>
      </c>
      <c r="E82" s="14">
        <v>431.48</v>
      </c>
      <c r="F82" s="18"/>
      <c r="G82" s="15">
        <f t="shared" si="1"/>
        <v>0</v>
      </c>
      <c r="H82" s="1"/>
      <c r="I82" s="26"/>
      <c r="J82" s="1"/>
      <c r="K82" s="1"/>
      <c r="L82" s="1"/>
      <c r="M82" s="1"/>
      <c r="N82" s="1"/>
      <c r="O82" s="1"/>
      <c r="P82" s="1"/>
      <c r="Q82" s="1"/>
      <c r="R82" s="1"/>
    </row>
    <row r="83" spans="1:18" customFormat="1" ht="27">
      <c r="A83" s="1"/>
      <c r="B83" s="11">
        <v>70</v>
      </c>
      <c r="C83" s="12" t="s">
        <v>84</v>
      </c>
      <c r="D83" s="13" t="s">
        <v>9</v>
      </c>
      <c r="E83" s="14">
        <v>5268.63</v>
      </c>
      <c r="F83" s="18"/>
      <c r="G83" s="15">
        <f t="shared" si="1"/>
        <v>0</v>
      </c>
      <c r="H83" s="1"/>
      <c r="I83" s="26"/>
      <c r="J83" s="1"/>
      <c r="K83" s="1"/>
      <c r="L83" s="1"/>
      <c r="M83" s="1"/>
      <c r="N83" s="1"/>
      <c r="O83" s="1"/>
      <c r="P83" s="1"/>
      <c r="Q83" s="1"/>
      <c r="R83" s="1"/>
    </row>
    <row r="84" spans="1:18" customFormat="1" ht="27">
      <c r="A84" s="1"/>
      <c r="B84" s="11">
        <v>71</v>
      </c>
      <c r="C84" s="12" t="s">
        <v>85</v>
      </c>
      <c r="D84" s="13" t="s">
        <v>9</v>
      </c>
      <c r="E84" s="14">
        <v>5742.46</v>
      </c>
      <c r="F84" s="18"/>
      <c r="G84" s="15">
        <f t="shared" si="1"/>
        <v>0</v>
      </c>
      <c r="H84" s="1"/>
      <c r="I84" s="26"/>
      <c r="J84" s="1"/>
      <c r="K84" s="1"/>
      <c r="L84" s="1"/>
      <c r="M84" s="1"/>
      <c r="N84" s="1"/>
      <c r="O84" s="1"/>
      <c r="P84" s="1"/>
      <c r="Q84" s="1"/>
      <c r="R84" s="1"/>
    </row>
    <row r="85" spans="1:18" customFormat="1">
      <c r="A85" s="1"/>
      <c r="B85" s="11">
        <v>72</v>
      </c>
      <c r="C85" s="12" t="s">
        <v>86</v>
      </c>
      <c r="D85" s="13" t="s">
        <v>46</v>
      </c>
      <c r="E85" s="14">
        <v>10743.02</v>
      </c>
      <c r="F85" s="18"/>
      <c r="G85" s="15">
        <f t="shared" si="1"/>
        <v>0</v>
      </c>
      <c r="H85" s="1"/>
      <c r="I85" s="26"/>
      <c r="J85" s="1"/>
      <c r="K85" s="1"/>
      <c r="L85" s="1"/>
      <c r="M85" s="1"/>
      <c r="N85" s="1"/>
      <c r="O85" s="1"/>
      <c r="P85" s="1"/>
      <c r="Q85" s="1"/>
      <c r="R85" s="1"/>
    </row>
    <row r="86" spans="1:18" customFormat="1" ht="40.5">
      <c r="A86" s="1"/>
      <c r="B86" s="11">
        <v>73</v>
      </c>
      <c r="C86" s="12" t="s">
        <v>87</v>
      </c>
      <c r="D86" s="13" t="s">
        <v>9</v>
      </c>
      <c r="E86" s="14">
        <v>9460</v>
      </c>
      <c r="F86" s="18"/>
      <c r="G86" s="15">
        <f t="shared" si="1"/>
        <v>0</v>
      </c>
      <c r="H86" s="1"/>
      <c r="I86" s="26"/>
      <c r="J86" s="1"/>
      <c r="K86" s="1"/>
      <c r="L86" s="1"/>
      <c r="M86" s="1"/>
      <c r="N86" s="1"/>
      <c r="O86" s="1"/>
      <c r="P86" s="1"/>
      <c r="Q86" s="1"/>
      <c r="R86" s="1"/>
    </row>
    <row r="87" spans="1:18" customFormat="1" ht="40.5">
      <c r="A87" s="1"/>
      <c r="B87" s="11">
        <v>74</v>
      </c>
      <c r="C87" s="12" t="s">
        <v>88</v>
      </c>
      <c r="D87" s="13" t="s">
        <v>46</v>
      </c>
      <c r="E87" s="14">
        <v>1092.81</v>
      </c>
      <c r="F87" s="18"/>
      <c r="G87" s="15">
        <f t="shared" si="1"/>
        <v>0</v>
      </c>
      <c r="H87" s="1"/>
      <c r="I87" s="26"/>
      <c r="J87" s="1"/>
      <c r="K87" s="1"/>
      <c r="L87" s="1"/>
      <c r="M87" s="1"/>
      <c r="N87" s="1"/>
      <c r="O87" s="1"/>
      <c r="P87" s="1"/>
      <c r="Q87" s="1"/>
      <c r="R87" s="1"/>
    </row>
    <row r="88" spans="1:18" customFormat="1" ht="40.5">
      <c r="A88" s="1"/>
      <c r="B88" s="11">
        <v>75</v>
      </c>
      <c r="C88" s="12" t="s">
        <v>88</v>
      </c>
      <c r="D88" s="13" t="s">
        <v>9</v>
      </c>
      <c r="E88" s="14">
        <v>4791.2700000000004</v>
      </c>
      <c r="F88" s="18"/>
      <c r="G88" s="15">
        <f t="shared" si="1"/>
        <v>0</v>
      </c>
      <c r="H88" s="1"/>
      <c r="I88" s="26"/>
      <c r="J88" s="1"/>
      <c r="K88" s="1"/>
      <c r="L88" s="1"/>
      <c r="M88" s="1"/>
      <c r="N88" s="1"/>
      <c r="O88" s="1"/>
      <c r="P88" s="1"/>
      <c r="Q88" s="1"/>
      <c r="R88" s="1"/>
    </row>
    <row r="89" spans="1:18" customFormat="1" ht="40.5">
      <c r="A89" s="1"/>
      <c r="B89" s="11">
        <v>76</v>
      </c>
      <c r="C89" s="12" t="s">
        <v>89</v>
      </c>
      <c r="D89" s="13" t="s">
        <v>46</v>
      </c>
      <c r="E89" s="14">
        <v>1092.24</v>
      </c>
      <c r="F89" s="18"/>
      <c r="G89" s="15">
        <f t="shared" si="1"/>
        <v>0</v>
      </c>
      <c r="H89" s="1"/>
      <c r="I89" s="26"/>
      <c r="J89" s="1"/>
      <c r="K89" s="1"/>
      <c r="L89" s="1"/>
      <c r="M89" s="1"/>
      <c r="N89" s="1"/>
      <c r="O89" s="1"/>
      <c r="P89" s="1"/>
      <c r="Q89" s="1"/>
      <c r="R89" s="1"/>
    </row>
    <row r="90" spans="1:18" customFormat="1" ht="40.5">
      <c r="A90" s="1"/>
      <c r="B90" s="11">
        <v>77</v>
      </c>
      <c r="C90" s="12" t="s">
        <v>89</v>
      </c>
      <c r="D90" s="13" t="s">
        <v>9</v>
      </c>
      <c r="E90" s="14">
        <v>4501.13</v>
      </c>
      <c r="F90" s="18"/>
      <c r="G90" s="15">
        <f t="shared" si="1"/>
        <v>0</v>
      </c>
      <c r="H90" s="1"/>
      <c r="I90" s="26"/>
      <c r="J90" s="1"/>
      <c r="K90" s="1"/>
      <c r="L90" s="1"/>
      <c r="M90" s="1"/>
      <c r="N90" s="1"/>
      <c r="O90" s="1"/>
      <c r="P90" s="1"/>
      <c r="Q90" s="1"/>
      <c r="R90" s="1"/>
    </row>
    <row r="91" spans="1:18" customFormat="1">
      <c r="A91" s="1"/>
      <c r="B91" s="11">
        <v>78</v>
      </c>
      <c r="C91" s="12" t="s">
        <v>90</v>
      </c>
      <c r="D91" s="13" t="s">
        <v>18</v>
      </c>
      <c r="E91" s="14">
        <v>305.17</v>
      </c>
      <c r="F91" s="18"/>
      <c r="G91" s="15">
        <f t="shared" si="1"/>
        <v>0</v>
      </c>
      <c r="H91" s="1"/>
      <c r="I91" s="26"/>
      <c r="J91" s="1"/>
      <c r="K91" s="1"/>
      <c r="L91" s="1"/>
      <c r="M91" s="1"/>
      <c r="N91" s="1"/>
      <c r="O91" s="1"/>
      <c r="P91" s="1"/>
      <c r="Q91" s="1"/>
      <c r="R91" s="1"/>
    </row>
    <row r="92" spans="1:18" customFormat="1" ht="92.25" customHeight="1">
      <c r="A92" s="1"/>
      <c r="B92" s="11">
        <v>79</v>
      </c>
      <c r="C92" s="12" t="s">
        <v>91</v>
      </c>
      <c r="D92" s="13" t="s">
        <v>18</v>
      </c>
      <c r="E92" s="14">
        <v>904.2</v>
      </c>
      <c r="F92" s="18"/>
      <c r="G92" s="15">
        <f t="shared" si="1"/>
        <v>0</v>
      </c>
      <c r="H92" s="1"/>
      <c r="I92" s="26"/>
      <c r="J92" s="1"/>
      <c r="K92" s="1"/>
      <c r="L92" s="1"/>
      <c r="M92" s="1"/>
      <c r="N92" s="1"/>
      <c r="O92" s="1"/>
      <c r="P92" s="1"/>
      <c r="Q92" s="1"/>
      <c r="R92" s="1"/>
    </row>
    <row r="93" spans="1:18" customFormat="1">
      <c r="A93" s="1"/>
      <c r="B93" s="11">
        <v>80</v>
      </c>
      <c r="C93" s="12" t="s">
        <v>92</v>
      </c>
      <c r="D93" s="13" t="s">
        <v>93</v>
      </c>
      <c r="E93" s="14">
        <v>113.03</v>
      </c>
      <c r="F93" s="18"/>
      <c r="G93" s="15">
        <f t="shared" si="1"/>
        <v>0</v>
      </c>
      <c r="H93" s="1"/>
      <c r="I93" s="26"/>
      <c r="J93" s="1"/>
      <c r="K93" s="1"/>
      <c r="L93" s="1"/>
      <c r="M93" s="1"/>
      <c r="N93" s="1"/>
      <c r="O93" s="1"/>
      <c r="P93" s="1"/>
      <c r="Q93" s="1"/>
      <c r="R93" s="1"/>
    </row>
    <row r="94" spans="1:18" customFormat="1" ht="27">
      <c r="A94" s="1"/>
      <c r="B94" s="11">
        <v>81</v>
      </c>
      <c r="C94" s="12" t="s">
        <v>94</v>
      </c>
      <c r="D94" s="13" t="s">
        <v>9</v>
      </c>
      <c r="E94" s="14">
        <v>5284.26</v>
      </c>
      <c r="F94" s="18"/>
      <c r="G94" s="15">
        <f t="shared" si="1"/>
        <v>0</v>
      </c>
      <c r="H94" s="1"/>
      <c r="I94" s="26"/>
      <c r="J94" s="1"/>
      <c r="K94" s="1"/>
      <c r="L94" s="1"/>
      <c r="M94" s="1"/>
      <c r="N94" s="1"/>
      <c r="O94" s="1"/>
      <c r="P94" s="1"/>
      <c r="Q94" s="1"/>
      <c r="R94" s="1"/>
    </row>
    <row r="95" spans="1:18" customFormat="1">
      <c r="A95" s="1"/>
      <c r="B95" s="11">
        <v>82</v>
      </c>
      <c r="C95" s="12" t="s">
        <v>95</v>
      </c>
      <c r="D95" s="13" t="s">
        <v>9</v>
      </c>
      <c r="E95" s="14">
        <v>5128.9799999999996</v>
      </c>
      <c r="F95" s="18"/>
      <c r="G95" s="15">
        <f t="shared" si="1"/>
        <v>0</v>
      </c>
      <c r="H95" s="1"/>
      <c r="I95" s="26"/>
      <c r="J95" s="1"/>
      <c r="K95" s="1"/>
      <c r="L95" s="1"/>
      <c r="M95" s="1"/>
      <c r="N95" s="1"/>
      <c r="O95" s="1"/>
      <c r="P95" s="1"/>
      <c r="Q95" s="1"/>
      <c r="R95" s="1"/>
    </row>
    <row r="96" spans="1:18" customFormat="1" ht="40.5" customHeight="1">
      <c r="A96" s="1"/>
      <c r="B96" s="11">
        <v>83</v>
      </c>
      <c r="C96" s="12" t="s">
        <v>96</v>
      </c>
      <c r="D96" s="13" t="s">
        <v>14</v>
      </c>
      <c r="E96" s="14">
        <v>542.52</v>
      </c>
      <c r="F96" s="18"/>
      <c r="G96" s="15">
        <f t="shared" si="1"/>
        <v>0</v>
      </c>
      <c r="H96" s="1"/>
      <c r="I96" s="26"/>
      <c r="J96" s="1"/>
      <c r="K96" s="1"/>
      <c r="L96" s="1"/>
      <c r="M96" s="1"/>
      <c r="N96" s="1"/>
      <c r="O96" s="1"/>
      <c r="P96" s="1"/>
      <c r="Q96" s="1"/>
      <c r="R96" s="1"/>
    </row>
    <row r="97" spans="1:18" customFormat="1">
      <c r="A97" s="1"/>
      <c r="B97" s="11">
        <v>84</v>
      </c>
      <c r="C97" s="12" t="s">
        <v>97</v>
      </c>
      <c r="D97" s="13" t="s">
        <v>98</v>
      </c>
      <c r="E97" s="14">
        <v>418.2</v>
      </c>
      <c r="F97" s="18"/>
      <c r="G97" s="15">
        <f t="shared" si="1"/>
        <v>0</v>
      </c>
      <c r="H97" s="1"/>
      <c r="I97" s="26"/>
      <c r="J97" s="1"/>
      <c r="K97" s="1"/>
      <c r="L97" s="1"/>
      <c r="M97" s="1"/>
      <c r="N97" s="1"/>
      <c r="O97" s="1"/>
      <c r="P97" s="1"/>
      <c r="Q97" s="1"/>
      <c r="R97" s="1"/>
    </row>
    <row r="98" spans="1:18" customFormat="1">
      <c r="A98" s="1"/>
      <c r="B98" s="11">
        <v>85</v>
      </c>
      <c r="C98" s="12" t="s">
        <v>99</v>
      </c>
      <c r="D98" s="13" t="s">
        <v>18</v>
      </c>
      <c r="E98" s="14">
        <v>135.63</v>
      </c>
      <c r="F98" s="18"/>
      <c r="G98" s="15">
        <f t="shared" si="1"/>
        <v>0</v>
      </c>
      <c r="H98" s="1"/>
      <c r="I98" s="26"/>
      <c r="J98" s="1"/>
      <c r="K98" s="1"/>
      <c r="L98" s="1"/>
      <c r="M98" s="1"/>
      <c r="N98" s="1"/>
      <c r="O98" s="1"/>
      <c r="P98" s="1"/>
      <c r="Q98" s="1"/>
      <c r="R98" s="1"/>
    </row>
    <row r="99" spans="1:18" customFormat="1">
      <c r="A99" s="1"/>
      <c r="B99" s="11">
        <v>86</v>
      </c>
      <c r="C99" s="12" t="s">
        <v>100</v>
      </c>
      <c r="D99" s="13" t="s">
        <v>18</v>
      </c>
      <c r="E99" s="14">
        <v>149.19</v>
      </c>
      <c r="F99" s="18"/>
      <c r="G99" s="15">
        <f t="shared" si="1"/>
        <v>0</v>
      </c>
      <c r="H99" s="1"/>
      <c r="I99" s="26"/>
      <c r="J99" s="1"/>
      <c r="K99" s="1"/>
      <c r="L99" s="1"/>
      <c r="M99" s="1"/>
      <c r="N99" s="1"/>
      <c r="O99" s="1"/>
      <c r="P99" s="1"/>
      <c r="Q99" s="1"/>
      <c r="R99" s="1"/>
    </row>
    <row r="100" spans="1:18" customFormat="1">
      <c r="A100" s="1"/>
      <c r="B100" s="11">
        <v>87</v>
      </c>
      <c r="C100" s="12" t="s">
        <v>101</v>
      </c>
      <c r="D100" s="13" t="s">
        <v>18</v>
      </c>
      <c r="E100" s="14">
        <v>113.03</v>
      </c>
      <c r="F100" s="18"/>
      <c r="G100" s="15">
        <f t="shared" si="1"/>
        <v>0</v>
      </c>
      <c r="H100" s="1"/>
      <c r="I100" s="26"/>
      <c r="J100" s="1"/>
      <c r="K100" s="1"/>
      <c r="L100" s="1"/>
      <c r="M100" s="1"/>
      <c r="N100" s="1"/>
      <c r="O100" s="1"/>
      <c r="P100" s="1"/>
      <c r="Q100" s="1"/>
      <c r="R100" s="1"/>
    </row>
    <row r="101" spans="1:18" customFormat="1" ht="46.5" customHeight="1">
      <c r="A101" s="1"/>
      <c r="B101" s="11">
        <v>88</v>
      </c>
      <c r="C101" s="12" t="s">
        <v>102</v>
      </c>
      <c r="D101" s="13" t="s">
        <v>103</v>
      </c>
      <c r="E101" s="14">
        <v>1427.16</v>
      </c>
      <c r="F101" s="18"/>
      <c r="G101" s="15">
        <f t="shared" si="1"/>
        <v>0</v>
      </c>
      <c r="H101" s="1"/>
      <c r="I101" s="26"/>
      <c r="J101" s="1"/>
      <c r="K101" s="1"/>
      <c r="L101" s="1"/>
      <c r="M101" s="1"/>
      <c r="N101" s="1"/>
      <c r="O101" s="1"/>
      <c r="P101" s="1"/>
      <c r="Q101" s="1"/>
      <c r="R101" s="1"/>
    </row>
    <row r="102" spans="1:18" customFormat="1" ht="33" customHeight="1">
      <c r="A102" s="1"/>
      <c r="B102" s="11">
        <v>89</v>
      </c>
      <c r="C102" s="12" t="s">
        <v>104</v>
      </c>
      <c r="D102" s="13" t="s">
        <v>105</v>
      </c>
      <c r="E102" s="14">
        <v>452.1</v>
      </c>
      <c r="F102" s="18"/>
      <c r="G102" s="15">
        <f t="shared" si="1"/>
        <v>0</v>
      </c>
      <c r="H102" s="1"/>
      <c r="I102" s="26"/>
      <c r="J102" s="1"/>
      <c r="K102" s="1"/>
      <c r="L102" s="1"/>
      <c r="M102" s="1"/>
      <c r="N102" s="1"/>
      <c r="O102" s="1"/>
      <c r="P102" s="1"/>
      <c r="Q102" s="1"/>
      <c r="R102" s="1"/>
    </row>
    <row r="103" spans="1:18" customFormat="1" ht="51" customHeight="1">
      <c r="A103" s="1"/>
      <c r="B103" s="11">
        <v>90</v>
      </c>
      <c r="C103" s="12" t="s">
        <v>106</v>
      </c>
      <c r="D103" s="13" t="s">
        <v>107</v>
      </c>
      <c r="E103" s="14">
        <v>1427.16</v>
      </c>
      <c r="F103" s="18"/>
      <c r="G103" s="15">
        <f t="shared" si="1"/>
        <v>0</v>
      </c>
      <c r="H103" s="1"/>
      <c r="I103" s="26"/>
      <c r="J103" s="1"/>
      <c r="K103" s="1"/>
      <c r="L103" s="1"/>
      <c r="M103" s="1"/>
      <c r="N103" s="1"/>
      <c r="O103" s="1"/>
      <c r="P103" s="1"/>
      <c r="Q103" s="1"/>
      <c r="R103" s="1"/>
    </row>
    <row r="104" spans="1:18" customFormat="1">
      <c r="A104" s="1"/>
      <c r="B104" s="11">
        <v>91</v>
      </c>
      <c r="C104" s="12" t="s">
        <v>108</v>
      </c>
      <c r="D104" s="13" t="s">
        <v>46</v>
      </c>
      <c r="E104" s="14">
        <v>904.2</v>
      </c>
      <c r="F104" s="18"/>
      <c r="G104" s="15">
        <f t="shared" si="1"/>
        <v>0</v>
      </c>
      <c r="H104" s="1"/>
      <c r="I104" s="26"/>
      <c r="J104" s="1"/>
      <c r="K104" s="1"/>
      <c r="L104" s="1"/>
      <c r="M104" s="1"/>
      <c r="N104" s="1"/>
      <c r="O104" s="1"/>
      <c r="P104" s="1"/>
      <c r="Q104" s="1"/>
      <c r="R104" s="1"/>
    </row>
    <row r="105" spans="1:18" customFormat="1">
      <c r="A105" s="1"/>
      <c r="B105" s="11">
        <v>92</v>
      </c>
      <c r="C105" s="12" t="s">
        <v>109</v>
      </c>
      <c r="D105" s="13" t="s">
        <v>14</v>
      </c>
      <c r="E105" s="14">
        <v>226.88</v>
      </c>
      <c r="F105" s="18"/>
      <c r="G105" s="15">
        <f t="shared" si="1"/>
        <v>0</v>
      </c>
      <c r="H105" s="1"/>
      <c r="I105" s="26"/>
      <c r="J105" s="1"/>
      <c r="K105" s="1"/>
      <c r="L105" s="1"/>
      <c r="M105" s="1"/>
      <c r="N105" s="1"/>
      <c r="O105" s="1"/>
      <c r="P105" s="1"/>
      <c r="Q105" s="1"/>
      <c r="R105" s="1"/>
    </row>
    <row r="106" spans="1:18" customFormat="1">
      <c r="A106" s="1"/>
      <c r="B106" s="11">
        <v>93</v>
      </c>
      <c r="C106" s="12" t="s">
        <v>110</v>
      </c>
      <c r="D106" s="13" t="s">
        <v>9</v>
      </c>
      <c r="E106" s="14">
        <v>3616.8</v>
      </c>
      <c r="F106" s="18"/>
      <c r="G106" s="15">
        <f t="shared" si="1"/>
        <v>0</v>
      </c>
      <c r="H106" s="1"/>
      <c r="I106" s="26"/>
      <c r="J106" s="1"/>
      <c r="K106" s="1"/>
      <c r="L106" s="1"/>
      <c r="M106" s="1"/>
      <c r="N106" s="1"/>
      <c r="O106" s="1"/>
      <c r="P106" s="1"/>
      <c r="Q106" s="1"/>
      <c r="R106" s="1"/>
    </row>
    <row r="107" spans="1:18" customFormat="1">
      <c r="A107" s="1"/>
      <c r="B107" s="11">
        <v>94</v>
      </c>
      <c r="C107" s="12" t="s">
        <v>111</v>
      </c>
      <c r="D107" s="13" t="s">
        <v>9</v>
      </c>
      <c r="E107" s="14">
        <v>3503.78</v>
      </c>
      <c r="F107" s="18"/>
      <c r="G107" s="15">
        <f t="shared" si="1"/>
        <v>0</v>
      </c>
      <c r="H107" s="1"/>
      <c r="I107" s="26"/>
      <c r="J107" s="1"/>
      <c r="K107" s="1"/>
      <c r="L107" s="1"/>
      <c r="M107" s="1"/>
      <c r="N107" s="1"/>
      <c r="O107" s="1"/>
      <c r="P107" s="1"/>
      <c r="Q107" s="1"/>
      <c r="R107" s="1"/>
    </row>
    <row r="108" spans="1:18" customFormat="1">
      <c r="A108" s="1"/>
      <c r="B108" s="11">
        <v>95</v>
      </c>
      <c r="C108" s="12" t="s">
        <v>112</v>
      </c>
      <c r="D108" s="13" t="s">
        <v>14</v>
      </c>
      <c r="E108" s="14">
        <v>226.05</v>
      </c>
      <c r="F108" s="18"/>
      <c r="G108" s="15">
        <f t="shared" si="1"/>
        <v>0</v>
      </c>
      <c r="H108" s="1"/>
      <c r="I108" s="26"/>
      <c r="J108" s="1"/>
      <c r="K108" s="1"/>
      <c r="L108" s="1"/>
      <c r="M108" s="1"/>
      <c r="N108" s="1"/>
      <c r="O108" s="1"/>
      <c r="P108" s="1"/>
      <c r="Q108" s="1"/>
      <c r="R108" s="1"/>
    </row>
    <row r="109" spans="1:18" customFormat="1">
      <c r="A109" s="1"/>
      <c r="B109" s="11">
        <v>96</v>
      </c>
      <c r="C109" s="12" t="s">
        <v>113</v>
      </c>
      <c r="D109" s="13" t="s">
        <v>46</v>
      </c>
      <c r="E109" s="14">
        <v>791.18</v>
      </c>
      <c r="F109" s="18"/>
      <c r="G109" s="15">
        <f>E109*F109</f>
        <v>0</v>
      </c>
      <c r="H109" s="1"/>
      <c r="I109" s="26"/>
      <c r="J109" s="1"/>
      <c r="K109" s="1"/>
      <c r="L109" s="1"/>
      <c r="M109" s="1"/>
      <c r="N109" s="1"/>
      <c r="O109" s="1"/>
      <c r="P109" s="1"/>
      <c r="Q109" s="1"/>
      <c r="R109" s="1"/>
    </row>
    <row r="110" spans="1:18" customFormat="1">
      <c r="A110" s="1"/>
      <c r="B110" s="11">
        <v>97</v>
      </c>
      <c r="C110" s="12" t="s">
        <v>119</v>
      </c>
      <c r="D110" s="13" t="s">
        <v>120</v>
      </c>
      <c r="E110" s="14">
        <v>120</v>
      </c>
      <c r="F110" s="18"/>
      <c r="G110" s="15">
        <f>E110*F110</f>
        <v>0</v>
      </c>
      <c r="H110" s="1"/>
      <c r="I110" s="26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G111" s="16">
        <f>SUM(G13:G110)</f>
        <v>0</v>
      </c>
    </row>
  </sheetData>
  <sheetProtection algorithmName="SHA-512" hashValue="IoUjPoqw8FfyLNWeqXSdJWboNUa7Oza1V/lN1W80MVQjp2x42dlvVFtGTcKw1CRvuVrORdjPZInzRUOSNjWkKA==" saltValue="i+idPjatG1s0BPGvssZmRQ==" spinCount="100000" sheet="1" objects="1" scenarios="1"/>
  <mergeCells count="5">
    <mergeCell ref="B9:C9"/>
    <mergeCell ref="D9:G9"/>
    <mergeCell ref="B10:C10"/>
    <mergeCell ref="D10:G10"/>
    <mergeCell ref="B12:G12"/>
  </mergeCells>
  <pageMargins left="0.70866141732283472" right="0.70866141732283472" top="0.74803149606299213" bottom="0.74803149606299213" header="0.31496062992125984" footer="0.31496062992125984"/>
  <pageSetup scale="52" orientation="portrait" r:id="rId1"/>
  <colBreaks count="1" manualBreakCount="1">
    <brk id="7" min="7" max="10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showGridLines="0" workbookViewId="0">
      <selection activeCell="A4" sqref="A4"/>
    </sheetView>
  </sheetViews>
  <sheetFormatPr baseColWidth="10" defaultColWidth="11" defaultRowHeight="15"/>
  <cols>
    <col min="1" max="1" width="9.28515625" style="20" customWidth="1"/>
    <col min="2" max="2" width="44.85546875" style="20" customWidth="1"/>
    <col min="3" max="4" width="11" style="20"/>
    <col min="5" max="5" width="30.7109375" style="20" customWidth="1"/>
    <col min="6" max="16384" width="11" style="20"/>
  </cols>
  <sheetData>
    <row r="1" spans="1:5" ht="21.75">
      <c r="A1" s="30" t="s">
        <v>114</v>
      </c>
      <c r="B1" s="30"/>
      <c r="C1" s="30"/>
      <c r="D1" s="30"/>
      <c r="E1" s="30"/>
    </row>
    <row r="2" spans="1:5" ht="6" customHeight="1" thickBot="1">
      <c r="A2" s="31"/>
      <c r="B2" s="31"/>
      <c r="C2" s="31"/>
      <c r="D2" s="31"/>
      <c r="E2" s="31"/>
    </row>
    <row r="3" spans="1:5" ht="19.5" customHeight="1" thickBot="1">
      <c r="A3" s="32" t="s">
        <v>0</v>
      </c>
      <c r="B3" s="33"/>
      <c r="C3" s="33"/>
      <c r="D3" s="33"/>
      <c r="E3" s="34"/>
    </row>
    <row r="4" spans="1:5" ht="46.5" customHeight="1" thickBot="1">
      <c r="A4" s="24" t="s">
        <v>115</v>
      </c>
      <c r="B4" s="25" t="s">
        <v>4</v>
      </c>
      <c r="C4" s="25" t="s">
        <v>5</v>
      </c>
      <c r="D4" s="25" t="s">
        <v>116</v>
      </c>
      <c r="E4" s="25" t="s">
        <v>117</v>
      </c>
    </row>
    <row r="5" spans="1:5">
      <c r="A5" s="21"/>
      <c r="B5" s="22"/>
      <c r="C5" s="21"/>
      <c r="D5" s="21"/>
      <c r="E5" s="21"/>
    </row>
    <row r="6" spans="1:5">
      <c r="A6" s="21"/>
      <c r="B6" s="23"/>
      <c r="C6" s="21"/>
      <c r="D6" s="21"/>
      <c r="E6" s="21"/>
    </row>
    <row r="7" spans="1:5">
      <c r="A7" s="21"/>
      <c r="B7" s="23"/>
      <c r="C7" s="21"/>
      <c r="D7" s="21"/>
      <c r="E7" s="21"/>
    </row>
    <row r="8" spans="1:5">
      <c r="A8" s="21"/>
      <c r="B8" s="23"/>
      <c r="C8" s="21"/>
      <c r="D8" s="21"/>
      <c r="E8" s="21"/>
    </row>
    <row r="9" spans="1:5">
      <c r="A9" s="21"/>
      <c r="B9" s="23"/>
      <c r="C9" s="21"/>
      <c r="D9" s="21"/>
      <c r="E9" s="21"/>
    </row>
    <row r="10" spans="1:5">
      <c r="A10" s="21"/>
      <c r="B10" s="23"/>
      <c r="C10" s="21"/>
      <c r="D10" s="21"/>
      <c r="E10" s="21"/>
    </row>
    <row r="11" spans="1:5">
      <c r="A11" s="21"/>
      <c r="B11" s="23"/>
      <c r="C11" s="21"/>
      <c r="D11" s="21"/>
      <c r="E11" s="21"/>
    </row>
    <row r="12" spans="1:5">
      <c r="A12" s="21"/>
      <c r="B12" s="23"/>
      <c r="C12" s="21"/>
      <c r="D12" s="21"/>
      <c r="E12" s="21"/>
    </row>
    <row r="13" spans="1:5">
      <c r="A13" s="21"/>
      <c r="B13" s="23"/>
      <c r="C13" s="21"/>
      <c r="D13" s="21"/>
      <c r="E13" s="21"/>
    </row>
    <row r="14" spans="1:5">
      <c r="A14" s="21"/>
      <c r="B14" s="23"/>
      <c r="C14" s="21"/>
      <c r="D14" s="21"/>
      <c r="E14" s="21"/>
    </row>
    <row r="15" spans="1:5">
      <c r="A15" s="21"/>
      <c r="B15" s="23"/>
      <c r="C15" s="21"/>
      <c r="D15" s="21"/>
      <c r="E15" s="21"/>
    </row>
    <row r="16" spans="1:5">
      <c r="A16" s="21"/>
      <c r="B16" s="23"/>
      <c r="C16" s="21"/>
      <c r="D16" s="21"/>
      <c r="E16" s="21"/>
    </row>
    <row r="17" spans="1:5">
      <c r="A17" s="21"/>
      <c r="B17" s="23"/>
      <c r="C17" s="21"/>
      <c r="D17" s="21"/>
      <c r="E17" s="21"/>
    </row>
    <row r="18" spans="1:5">
      <c r="A18" s="21"/>
      <c r="B18" s="23"/>
      <c r="C18" s="21"/>
      <c r="D18" s="21"/>
      <c r="E18" s="21"/>
    </row>
    <row r="19" spans="1:5">
      <c r="A19" s="21"/>
      <c r="B19" s="23"/>
      <c r="C19" s="21"/>
      <c r="D19" s="21"/>
      <c r="E19" s="21"/>
    </row>
    <row r="20" spans="1:5">
      <c r="A20" s="21"/>
      <c r="B20" s="23"/>
      <c r="C20" s="21"/>
      <c r="D20" s="21"/>
      <c r="E20" s="21"/>
    </row>
    <row r="21" spans="1:5">
      <c r="A21" s="21"/>
      <c r="B21" s="23"/>
      <c r="C21" s="21"/>
      <c r="D21" s="21"/>
      <c r="E21" s="21"/>
    </row>
    <row r="22" spans="1:5">
      <c r="A22" s="21"/>
      <c r="B22" s="23"/>
      <c r="C22" s="21"/>
      <c r="D22" s="21"/>
      <c r="E22" s="21"/>
    </row>
    <row r="23" spans="1:5">
      <c r="A23" s="21"/>
      <c r="B23" s="23"/>
      <c r="C23" s="21"/>
      <c r="D23" s="21"/>
      <c r="E23" s="21"/>
    </row>
    <row r="24" spans="1:5">
      <c r="A24" s="21"/>
      <c r="B24" s="23"/>
      <c r="C24" s="21"/>
      <c r="D24" s="21"/>
      <c r="E24" s="21"/>
    </row>
    <row r="25" spans="1:5">
      <c r="A25" s="21"/>
      <c r="B25" s="23"/>
      <c r="C25" s="21"/>
      <c r="D25" s="21"/>
      <c r="E25" s="21"/>
    </row>
    <row r="26" spans="1:5">
      <c r="A26" s="21"/>
      <c r="B26" s="23"/>
      <c r="C26" s="21"/>
      <c r="D26" s="21"/>
      <c r="E26" s="21"/>
    </row>
    <row r="27" spans="1:5">
      <c r="A27" s="21"/>
      <c r="B27" s="23"/>
      <c r="C27" s="21"/>
      <c r="D27" s="21"/>
      <c r="E27" s="21"/>
    </row>
    <row r="28" spans="1:5">
      <c r="A28" s="21"/>
      <c r="B28" s="23"/>
      <c r="C28" s="21"/>
      <c r="D28" s="21"/>
      <c r="E28" s="21"/>
    </row>
    <row r="29" spans="1:5">
      <c r="A29" s="21"/>
      <c r="B29" s="23"/>
      <c r="C29" s="21"/>
      <c r="D29" s="21"/>
      <c r="E29" s="21"/>
    </row>
    <row r="30" spans="1:5">
      <c r="A30" s="21"/>
      <c r="B30" s="23"/>
      <c r="C30" s="21"/>
      <c r="D30" s="21"/>
      <c r="E30" s="21"/>
    </row>
    <row r="31" spans="1:5">
      <c r="A31" s="21"/>
      <c r="B31" s="23"/>
      <c r="C31" s="21"/>
      <c r="D31" s="21"/>
      <c r="E31" s="21"/>
    </row>
    <row r="32" spans="1:5">
      <c r="A32" s="21"/>
      <c r="B32" s="23"/>
      <c r="C32" s="21"/>
      <c r="D32" s="21"/>
      <c r="E32" s="21"/>
    </row>
    <row r="33" spans="1:5">
      <c r="A33" s="21"/>
      <c r="B33" s="23"/>
      <c r="C33" s="21"/>
      <c r="D33" s="21"/>
      <c r="E33" s="21"/>
    </row>
    <row r="34" spans="1:5">
      <c r="A34" s="21"/>
      <c r="B34" s="23"/>
      <c r="C34" s="21"/>
      <c r="D34" s="21"/>
      <c r="E34" s="21"/>
    </row>
    <row r="35" spans="1:5">
      <c r="A35" s="21"/>
      <c r="B35" s="23"/>
      <c r="C35" s="21"/>
      <c r="D35" s="21"/>
      <c r="E35" s="21"/>
    </row>
    <row r="36" spans="1:5">
      <c r="A36" s="21"/>
      <c r="B36" s="23"/>
      <c r="C36" s="21"/>
      <c r="D36" s="21"/>
      <c r="E36" s="21"/>
    </row>
    <row r="37" spans="1:5">
      <c r="A37" s="21"/>
      <c r="B37" s="23"/>
      <c r="C37" s="21"/>
      <c r="D37" s="21"/>
      <c r="E37" s="21"/>
    </row>
    <row r="38" spans="1:5">
      <c r="A38" s="21"/>
      <c r="B38" s="23"/>
      <c r="C38" s="21"/>
      <c r="D38" s="21"/>
      <c r="E38" s="21"/>
    </row>
    <row r="39" spans="1:5">
      <c r="A39" s="21"/>
      <c r="B39" s="23"/>
      <c r="C39" s="21"/>
      <c r="D39" s="21"/>
      <c r="E39" s="21"/>
    </row>
    <row r="40" spans="1:5">
      <c r="A40" s="21"/>
      <c r="B40" s="23"/>
      <c r="C40" s="21"/>
      <c r="D40" s="21"/>
      <c r="E40" s="21"/>
    </row>
    <row r="41" spans="1:5">
      <c r="A41" s="21"/>
      <c r="B41" s="23"/>
      <c r="C41" s="21"/>
      <c r="D41" s="21"/>
      <c r="E41" s="21"/>
    </row>
    <row r="42" spans="1:5">
      <c r="A42" s="21"/>
      <c r="B42" s="23"/>
      <c r="C42" s="21"/>
      <c r="D42" s="21"/>
      <c r="E42" s="21"/>
    </row>
  </sheetData>
  <mergeCells count="4">
    <mergeCell ref="A1:E1"/>
    <mergeCell ref="A2:E2"/>
    <mergeCell ref="A3:B3"/>
    <mergeCell ref="C3:E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4" sqref="K4"/>
    </sheetView>
  </sheetViews>
  <sheetFormatPr baseColWidth="10" defaultColWidth="11" defaultRowHeight="12.75"/>
  <cols>
    <col min="1" max="16384" width="11" style="1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Pinturas</vt:lpstr>
      <vt:lpstr>Desglose Colores</vt:lpstr>
      <vt:lpstr>COLORES INSTITUCIONALES</vt:lpstr>
      <vt:lpstr>Pinturas!Área_de_impresión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Rivas Ochoa</dc:creator>
  <cp:lastModifiedBy>José Manuel Rivas Ochoa</cp:lastModifiedBy>
  <cp:lastPrinted>2025-01-14T18:38:04Z</cp:lastPrinted>
  <dcterms:created xsi:type="dcterms:W3CDTF">2025-01-09T21:29:22Z</dcterms:created>
  <dcterms:modified xsi:type="dcterms:W3CDTF">2025-01-29T16:07:35Z</dcterms:modified>
</cp:coreProperties>
</file>