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mro\Documents\PC&amp;B\JMRO\Xalapa\estrategia\Catálogos\2025\Oficio 1\Finales validados\Nuevos ITEMS 04.02.25\"/>
    </mc:Choice>
  </mc:AlternateContent>
  <xr:revisionPtr revIDLastSave="0" documentId="8_{0163DFAF-90EC-4641-B9A8-D4838C7B002E}" xr6:coauthVersionLast="47" xr6:coauthVersionMax="47" xr10:uidLastSave="{00000000-0000-0000-0000-000000000000}"/>
  <bookViews>
    <workbookView xWindow="1275" yWindow="630" windowWidth="25785" windowHeight="14220" xr2:uid="{00000000-000D-0000-FFFF-FFFF00000000}"/>
  </bookViews>
  <sheets>
    <sheet name="Neumáticos y Cámaras" sheetId="1" r:id="rId1"/>
  </sheets>
  <definedNames>
    <definedName name="_xlnm._FilterDatabase" localSheetId="0" hidden="1">'Neumáticos y Cámaras'!$B$16:$G$119</definedName>
    <definedName name="_xlnm.Print_Area" localSheetId="0">'Neumáticos y Cámaras'!$A$11:$G$105</definedName>
    <definedName name="_xlnm.Print_Titles" localSheetId="0">'Neumáticos y Cámaras'!$11:$16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20" i="1" s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</calcChain>
</file>

<file path=xl/sharedStrings.xml><?xml version="1.0" encoding="utf-8"?>
<sst xmlns="http://schemas.openxmlformats.org/spreadsheetml/2006/main" count="215" uniqueCount="114">
  <si>
    <t>Dependencia o Entidad Solicitante:</t>
  </si>
  <si>
    <t>Área solicitante *solo para SEFIPLAN*:</t>
  </si>
  <si>
    <t>296 00 1 Neumáticos y Cámaras</t>
  </si>
  <si>
    <t>Núm.</t>
  </si>
  <si>
    <t>Descripción</t>
  </si>
  <si>
    <t>Unidad de Medida</t>
  </si>
  <si>
    <t>Precio unitario (únicamente de referencia) 
A/I.V.A.</t>
  </si>
  <si>
    <t>Cantidad</t>
  </si>
  <si>
    <t>Importe</t>
  </si>
  <si>
    <t>NEUMÁTICO, 1100/20, RIN 20, PARA CARGA DIRECCIÓN150/145 (3350KG) K(110 KM/HR)</t>
  </si>
  <si>
    <t>PIEZA</t>
  </si>
  <si>
    <t>NEUMÁTICO, 155/70, RIN 13, PARA PASAJERO CIUDAD/CARRETERA 82(475 KG.)  T (190KM/HR)</t>
  </si>
  <si>
    <t>NEUMÁTICO, 155/80, RIN 15, PARA PASAJERO CIUDAD/CARRETERA 83(487 KG.) S (180KM/HR)</t>
  </si>
  <si>
    <t>NEUMÁTICO, 175/70, RIN 13, PARA PASAJERO CIUDAD/CARRETERA 82(475 KG.) H(210K/HR)</t>
  </si>
  <si>
    <t>NEUMÁTICO, 175/70, RIN 14, PARA PASAJERO CIUDAD/CARRETERA 84(500KG) T(190K/HR9)</t>
  </si>
  <si>
    <t>NEUMÁTICO, 185/60, RIN 14, PARA PASAJERO CIUDAD/CARRETERA 82(475 KG.) H(210K/HR)</t>
  </si>
  <si>
    <t>NEUMÁTICO, 185/60, RIN 15, PARA PASAJERO CIUDAD/CARRETERA 84(500KG) T(190K/HR9)</t>
  </si>
  <si>
    <t>NEUMÁTICO, 185/65, RIN 14, PARA PASAJERO CIUDAD/CARRETERA 86(530 KG) H(210KM/HR)</t>
  </si>
  <si>
    <t>NEUMÁTICO, 185/65, RIN 15, PARA PASAJERO CIUDAD/CARRETERA 88(560 KG) H(210KM/HR)</t>
  </si>
  <si>
    <t>NEUMÁTICO, 185/70, RIN 13, PARA PASAJERO  CIUDAD/CARRETERA 86(530KG) T(190K/HR)</t>
  </si>
  <si>
    <t>NEUMÁTICO, 195/55, RIN 16, PARA PASAJERO CIUDAD/CARRETERA 87(545 KG) H(210KM/HR)</t>
  </si>
  <si>
    <t>NEUMÁTICO, 195/60, RIN 15, PARA PASAJERO CIUDAD/CARRETERA 88(560 KG) H(210KM/HR)</t>
  </si>
  <si>
    <t>NEUMÁTICO, 195/65, RIN 15, PARA PASAJERO CIUDAD/CARRETERA 91(615 KG) V(240KM/HR)</t>
  </si>
  <si>
    <t>NEUMÁTICO, 195/70, RIN 14, PARA PASAJERO CIUDAD/CARRETERA 91(615 KG) H(210K/HR)</t>
  </si>
  <si>
    <t>NEUMÁTICO, 195C, RIN 15, PARA CARGA CIUDAD/CARRETERA 104 (900KG) R (170 KM/HR)</t>
  </si>
  <si>
    <t>NEUMÁTICO, 205 RIN 16C , PARA PASAJERO  CIUDAD/CARRETERA 111 (1090 KG) H (210KM/HR)</t>
  </si>
  <si>
    <t>NEUMÁTICO, 205/55, RIN 16, PARA PASAJERO  CIUDAD/CARRETERA  91(615 KG) V(240KM/HR)</t>
  </si>
  <si>
    <t>NEUMÁTICO, 205/55, RIN 17, PARA PASAJERO  CIUDAD/CARRETERA  91(615 KG) V(240KM/HR)</t>
  </si>
  <si>
    <t>NEUMÁTICO, 205/60, RIN 13, PARA PASAJERO CIUDAD/CARRETERA 86(530KG) H(210KM/HR)</t>
  </si>
  <si>
    <t>NEUMÁTICO, 205/60, RIN 15, PARA PASAJERO  TODO TERRENO 91(615 KG) H(210KM/HR)</t>
  </si>
  <si>
    <t>NEUMÁTICO, 205/60, RIN 16, PARA PASAJERO  CIUDAD/CARRETERA 92(630 KG) H(210KM/HR)</t>
  </si>
  <si>
    <t>NEUMÁTICO, 205/65, RIN 16, PARA CARGA CIUDAD/CARRETERA 107/105 (925/975 KG) T(190K/HR)</t>
  </si>
  <si>
    <t>NEUMÁTICO, 205/70, RIN 14, PARA PASAJERO TODO TERRENO  98(750KG) T(190K/HR)</t>
  </si>
  <si>
    <t>NEUMÁTICO, 205/75, RIN 14, PARA CARGA CIUDAD/CARRETERA 109/107 (1030KG) R (170 KM/HR)</t>
  </si>
  <si>
    <t>NEUMÁTICO, 205/75, RIN 16, PARA CARGA CIUDAD/CARRETERA 110/108(1060KG) R (170 KM/HR)</t>
  </si>
  <si>
    <t>NEUMÁTICO, 215/60, RIN 17, PARA PASAJERO  CIUDAD/CARRETERA 96(710KG) H(210KM/HR)</t>
  </si>
  <si>
    <t>NEUMÁTICO, 215/70, RIN 16, PARA PASAJERO  CIUDAD/CARRETERA 100(800KG) H(210KM/HR)</t>
  </si>
  <si>
    <t>NEUMÁTICO, 215/75,  RIN 14, PARA PASAJERO TODO TERRENO  104/101(900KG) R (170 KM/HR)</t>
  </si>
  <si>
    <t>NEUMÁTICO, 215/75, RIN 15, PARA CARGA CIUDAD/CARRETERA 100(800KG) T(190KM/HR)</t>
  </si>
  <si>
    <t>NEUMÁTICO, 215/85, RIN 16, PARA CARGA TODO TERRENO  115/112(1150KG) R (170 KM/HR)</t>
  </si>
  <si>
    <t xml:space="preserve">NEUMÁTICO, 225/65, RIN 17, PARA PASAJERO  CIUDAD/CARRETERA 102(850KG) H(210 KM/HR) </t>
  </si>
  <si>
    <t>NEUMÁTICO, 225/70 RIN 15 , PARA PASAJERO  CIUDAD/CARRETERA 112/110 (1120 KG) S (180KM/HR)</t>
  </si>
  <si>
    <t>NEUMÁTICO, 225/70, RIN 15, PARA CARGA CIUDAD/CARRETERA 112/100 (1120KG) S(180KM/HR)</t>
  </si>
  <si>
    <t>NEUMÁTICO, 225/70, RIN 19.5, PARA CARGA DIRECCIÓN 128  (1800KG) L(120KM/HR)</t>
  </si>
  <si>
    <t>NEUMÁTICO, 225/70, RIN 19.5, PARA CARGA TRACCIÓN  128 ( 800KG) L (120KM/HR)</t>
  </si>
  <si>
    <t>NEUMÁTICO, 225/75, RIN 15, PARA CARGA TODO TERRENO 121/120(1400KG) R (170 KM/HR)</t>
  </si>
  <si>
    <t>NEUMÁTICO, 225/75, RIN 16, PARA CARGA CIUDAD/CARRETERA 121/120(1400KG) R (170 KM/HR)</t>
  </si>
  <si>
    <t>NEUMÁTICO, 235/65, RIN 17, PARA PASAJERO  CIUDAD/CARRETERA 108(1000KG) V(240KM/HR)</t>
  </si>
  <si>
    <t>NEUMÁTICO, 235/70, RIN 16, PARA PASAJERO  TODO TERRENO  104(900KG) S(180KM/HR)</t>
  </si>
  <si>
    <t>NEUMÁTICO, 235/70, RIN 16, PARA PASAJERO CIUDAD/CARRETERA 104(900KG) S(180KM/HR)</t>
  </si>
  <si>
    <t>NEUMÁTICO, 235/75, RIN 15, PARA CARGA CIUDAD/CARRETERA 109 (1030KG) T(190KM/HR)</t>
  </si>
  <si>
    <t>NEUMÁTICO, 235/75, RIN 15, PARA CARGA TODO TERRENO 105 (925KG) S(180KM/HR)</t>
  </si>
  <si>
    <t>NEUMÁTICO, 235/80, RIN 17, PARA CARGA CIUDAD/CARRETERA 120/117 (1400)KG) R (170 KM/HR)</t>
  </si>
  <si>
    <t>NEUMÁTICO, 235/80, RIN 17, PARA CARGA TODO TERRENO 120/117 (1400)KG) R (170 KM/HR)</t>
  </si>
  <si>
    <t>NEUMÁTICO, 245/45, RIN 19 PARA PASAJERO  CIUDAD / CARRETERA 102 (850KG) V (240KM/HR)</t>
  </si>
  <si>
    <t>NEUMÁTICO, 245/60, RIN 18, PARA PASAJERO  CIUDAD/CARRETERA 105(925KG) H(210KM/HR)</t>
  </si>
  <si>
    <t>NEUMÁTICO, 245/65, RIN 17, PARA PASAJERO  CIUDAD/CARRETERA 107 (975KG) H(210KM/HR)</t>
  </si>
  <si>
    <t>NEUMÁTICO, 245/70, RIN 16, PARA PASAJERO  CIUDAD/CARRETERA 111(1090KG) S (180KM/HR)</t>
  </si>
  <si>
    <t>NEUMÁTICO, 245/70, RIN 16, PARA PASAJERO  TODO TERRENO 111(1090KG) S(180KM/HR)</t>
  </si>
  <si>
    <t>NEUMÁTICO, 245/75, RIN 16, PARA CARGA TODO TERRENO 120 (1,400KG) Q (160KM/HR)</t>
  </si>
  <si>
    <t>NEUMÁTICO, 245/75, RIN 17, PARA CARGA CIUDAD/CARRETERA 121/118R S(180 KM/HR)</t>
  </si>
  <si>
    <t>NEUMÁTICO, 245/75, RIN 17, PARA CARGA TODO TERRENO 121/118R R (170 KM/HR)</t>
  </si>
  <si>
    <t>NEUMÁTICO, 255/55, RIN 18, PARA PASAJERO CIUDAD/CARRETERA 109(1030KG) H(210KM/HR)</t>
  </si>
  <si>
    <t>NEUMÁTICO, 255/70, RIN 15, PARA CARGA CIUDAD/CARRETERA 108(1000KG) S(180KM/HR)</t>
  </si>
  <si>
    <t>NEUMÁTICO, 255/70, RIN 16, PARA PASAJERO  TODO TERRENO 111(1090KG) S(180KM/HR)</t>
  </si>
  <si>
    <t>NEUMÁTICO, 255/70, RIN 18, PARA PASAJERO  CIUDAD/CARRETERA 113(1150KG) T(190K/HR)</t>
  </si>
  <si>
    <t>NEUMÁTICO, 265/60, RIN 18, PARA PASAJERO  CIUDAD/CARRETERA 110(1060KG) H(210KM/HR)</t>
  </si>
  <si>
    <t>NEUMÁTICO, 265/60, RIN 20, PARA PASAJERO TODO TERRENO 121/118 (1450KG) R(170KM/HR)</t>
  </si>
  <si>
    <t>NEUMÁTICO, 265/65 RIN 17 , PARA PASAJERO  CIUDAD/CARRETERA 112 (1090 KG) H (210KM/HR)</t>
  </si>
  <si>
    <t>NEUMÁTICO, 265/65, RIN 18, PARA PASAJERO  TODO TERRENO 116(1250KG) T (190KM/HR)</t>
  </si>
  <si>
    <t>NEUMÁTICO, 265/70, RIN 16, PARA PASAJERO  CIUDAD/CARRETERA 112(1120KG) T(190KM/HR)</t>
  </si>
  <si>
    <t>NEUMÁTICO, 265/70, RIN 16, PARA PASAJERO  TODO TERRENO  111(1090KG) S(180KM/HR)</t>
  </si>
  <si>
    <t>NEUMÁTICO, 265/70, RIN 17, PARA CARGA CIUDAD/CARRETERA 113/109(1150KG) S(180KM/HR)</t>
  </si>
  <si>
    <t>NEUMÁTICO, 265/70, RIN 17, PARA CARGA TODO TERRENO 121 (1450KG) Q(160KM/HR)</t>
  </si>
  <si>
    <t>NEUMÁTICO, 265/75, RIN 16, PARA CARGA TODO TERRENO 120(1400KG) S (180 KM/HR)</t>
  </si>
  <si>
    <t>NEUMÁTICO, 275/50, RIN 22, PARA PASAJERO  CIUDAD/CARRETERA 111 (1090 KG) H (210KM/HR)</t>
  </si>
  <si>
    <t>NEUMÁTICO, 275/55, RIN 20, PARA CARGA CIUDAD/CARRETERA 113(1150KG) H(210KM/HR)</t>
  </si>
  <si>
    <t>NEUMÁTICO, 275/60, RIN 20, PARA PASAJERO  CIUDAD/CARRETERA 115(1215KG) T(190KM/HR)</t>
  </si>
  <si>
    <t>NEUMÁTICO, 7.50, RIN 17, PARA CARGA DIRECCIÓN 121 (1450 KG) L (120 KM/HR)</t>
  </si>
  <si>
    <t>NEUMÁTICO, TIPO DIRECCIÓN 11, RIN 22.5, PARA CARGA DIRECCIÓN 148/145 (3150 KG) M (130 KM/HR)</t>
  </si>
  <si>
    <t>NEUMÁTICO, TIPO DIRECCIÓN 11, RIN 24.5, PARA CARGA DIRECCIÓN  149/146 (3250 KG) L (120 KM/HR)</t>
  </si>
  <si>
    <t>NEUMÁTICO, TIPO TRACCIÓN 11, RIN 22.5, PARA CARGA TRACCIÓN 3150 KG K(110 KM/HR)</t>
  </si>
  <si>
    <t>NEUMATICO CAE-381-M  MOTOCLICLETA VENTO DELANTERA 2.75-18, TRASERA 3.00-18</t>
  </si>
  <si>
    <t>NEUMATICO MOTO VENTO DELANTERO 2.50 RIN 18, NEUMATICO TRASERO 3.00 RIN 18</t>
  </si>
  <si>
    <t>NEUMATICO DELANTERO VACTOR 425/65 RIN 22.50</t>
  </si>
  <si>
    <t>PAR</t>
  </si>
  <si>
    <t>NEUMATICO DELANTERO 320-80-80-18, RETROEXCAVADORA CASE </t>
  </si>
  <si>
    <t>NEUMATICO TRASERO 16.9 - 28- R-4 RETROEXCAVADORA CASE </t>
  </si>
  <si>
    <t>NEUMÁTICO 235/70, RIN 16 PARA PASAJERO TODO TERRENO 106 (950 KG) S (180 KM/H)</t>
  </si>
  <si>
    <t>NEUMÁTICO, 235/65, RIN 16, PARA PASAJERO TODO TERRENO 103 (875 KG) H (210 KM/H)</t>
  </si>
  <si>
    <t>NEUMÁTICO, 275/70, RIN 18, PARA PASAJERO  CIUDAD/CARRETERA 125 (1650 KG) Y(180KM/HR)</t>
  </si>
  <si>
    <t>NEUMÁTICO, 285/75, RIN 18, PARA PASAJERO TODO TERRENO  129(1850 KG) R(170KM/HR)</t>
  </si>
  <si>
    <t>NEUMÁTICO, 235/55, RIN 18, PARA PASAJERO TODO TERRENO  100(800 KG) H(210KM/HR)</t>
  </si>
  <si>
    <r>
      <t xml:space="preserve">NEUMATICO 16.9 RIN 28 (TRACCION) </t>
    </r>
    <r>
      <rPr>
        <u/>
        <sz val="12"/>
        <color theme="1"/>
        <rFont val="Panton"/>
        <family val="3"/>
      </rPr>
      <t>(TRASERA DE RETROEXCAVADORA CASE)</t>
    </r>
  </si>
  <si>
    <r>
      <t>NEUMATICO CAE-455-CR  205/70 R15</t>
    </r>
    <r>
      <rPr>
        <u/>
        <sz val="12"/>
        <color theme="1"/>
        <rFont val="Panton"/>
        <family val="3"/>
      </rPr>
      <t xml:space="preserve"> CAMIONETA TOYOTA</t>
    </r>
  </si>
  <si>
    <r>
      <t xml:space="preserve">NEUMATICO 12.5/80 R-18 </t>
    </r>
    <r>
      <rPr>
        <u/>
        <sz val="12"/>
        <color theme="1"/>
        <rFont val="Panton"/>
        <family val="3"/>
      </rPr>
      <t>(DELANTERA DE RETROEXCAVADORA CASE)</t>
    </r>
  </si>
  <si>
    <t>NEUMATICO  275/80 R 22.5, VW CONTELLATIOM</t>
  </si>
  <si>
    <t>NEUMÁTICO, 205/65, RIN 15, PARA PASAJERO CIUDAD/CARRETERA</t>
  </si>
  <si>
    <t>NEUMÁTICO, 235/85, RIN 16, PARA CARGA CIUDAD/CARRETERA</t>
  </si>
  <si>
    <t xml:space="preserve">NEUMATICO 215/70R15 PARA NP300 </t>
  </si>
  <si>
    <t>LLANTA TORNEL P185/65R15 REAL 86H  DRIVER</t>
  </si>
  <si>
    <t xml:space="preserve">LLANTA TORNEL 195R15 AMERICA CARGO 107Q </t>
  </si>
  <si>
    <t>LLANTAS 425-65 R 22.5 VE CON</t>
  </si>
  <si>
    <t>LLANTA CAMION PESADO 19.5L 24 JK TYRE RETRO</t>
  </si>
  <si>
    <t>LLANTA CAMION PESADO 12.8 80 R18JK TYRE R-4 1 RETRO</t>
  </si>
  <si>
    <t>LLANTA TORNEL LT245/75R17 F350</t>
  </si>
  <si>
    <t>LLANTA MOTOCICLETA VENTO XPRESS 73THP1 2.75-18 DELANTERA VENTO</t>
  </si>
  <si>
    <t>LLANTA MOTOCICLETA VENTO XPRESS 73THP1 3.00-18 TRASERA VENTO</t>
  </si>
  <si>
    <t xml:space="preserve">NEUMÁTICO, 195/, RIN 14, PARA PASAJERO  TODO TERRENO 91(615 KG) H(210KM/HR) </t>
  </si>
  <si>
    <t>NEUMÁTICO, 195/, RIN 15, PARA PASAJERO  TODO TERRENO 91(615 KG) H(210KM/HR) PARA NISSAN 2012</t>
  </si>
  <si>
    <t xml:space="preserve">LLANTA TIPO 195 R 15 C RETRO </t>
  </si>
  <si>
    <t xml:space="preserve">NEUMATICO CAE-250 CE 106/104  195 R15 CAMIONETA ESTACAS </t>
  </si>
  <si>
    <t>NEUMÁTICO, 225/45 Z, RIN 17, PARA PASAJERO  CIUDAD/CARRETERA 94 (670KG) Y(300KM/HR)</t>
  </si>
  <si>
    <t>LLANTAS TIPO 205/70 R15 106/104 S BF GOODRICH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</si>
</sst>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0">
    <font>
      <sz val="11"/>
      <color theme="1"/>
      <name val="Aptos Narrow"/>
      <family val="2"/>
      <scheme val="minor"/>
    </font>
    <font>
      <b/>
      <sz val="12"/>
      <color theme="0" tint="-4.9989318521683403E-2"/>
      <name val="Panton"/>
      <family val="3"/>
    </font>
    <font>
      <b/>
      <sz val="12"/>
      <color rgb="FF5C3327"/>
      <name val="Panton"/>
      <family val="3"/>
    </font>
    <font>
      <b/>
      <sz val="12"/>
      <color theme="0" tint="-4.9989318521683403E-2"/>
      <name val="Aptos Narrow"/>
      <family val="2"/>
      <scheme val="minor"/>
    </font>
    <font>
      <sz val="12"/>
      <color theme="1"/>
      <name val="Panton"/>
      <family val="3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Panton"/>
      <family val="3"/>
    </font>
    <font>
      <u/>
      <sz val="12"/>
      <color theme="1"/>
      <name val="Panton"/>
      <family val="3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56"/>
        <bgColor indexed="64"/>
      </patternFill>
    </fill>
  </fills>
  <borders count="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justify" vertical="center"/>
    </xf>
    <xf numFmtId="0" fontId="0" fillId="2" borderId="4" xfId="0" applyFill="1" applyBorder="1" applyAlignment="1">
      <alignment horizontal="justify" vertical="center"/>
    </xf>
    <xf numFmtId="8" fontId="7" fillId="0" borderId="0" xfId="0" applyNumberFormat="1" applyFont="1" applyAlignment="1">
      <alignment horizontal="center" vertical="center" wrapText="1"/>
    </xf>
    <xf numFmtId="164" fontId="9" fillId="2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348098</xdr:colOff>
      <xdr:row>9</xdr:row>
      <xdr:rowOff>111125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7AEE3C-364E-4DC7-BF65-E5F422E4FE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94"/>
        <a:stretch/>
      </xdr:blipFill>
      <xdr:spPr bwMode="auto">
        <a:xfrm>
          <a:off x="762000" y="381000"/>
          <a:ext cx="11437146" cy="1444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V120"/>
  <sheetViews>
    <sheetView tabSelected="1" topLeftCell="A112" zoomScaleNormal="100" workbookViewId="0">
      <selection activeCell="H118" sqref="H118"/>
    </sheetView>
  </sheetViews>
  <sheetFormatPr baseColWidth="10" defaultColWidth="11.42578125" defaultRowHeight="15"/>
  <cols>
    <col min="1" max="1" width="11.42578125" style="1"/>
    <col min="2" max="2" width="13.85546875" style="1" customWidth="1"/>
    <col min="3" max="3" width="74.28515625" style="1" customWidth="1"/>
    <col min="4" max="4" width="22.42578125" style="1" customWidth="1"/>
    <col min="5" max="5" width="35.28515625" style="1" customWidth="1"/>
    <col min="6" max="6" width="20.42578125" style="1" customWidth="1"/>
    <col min="7" max="7" width="22.5703125" style="1" customWidth="1"/>
    <col min="8" max="16384" width="11.42578125" style="1"/>
  </cols>
  <sheetData>
    <row r="11" spans="1:22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customFormat="1" ht="30" customHeight="1">
      <c r="A12" s="1"/>
      <c r="B12" s="22" t="s">
        <v>0</v>
      </c>
      <c r="C12" s="22"/>
      <c r="D12" s="23"/>
      <c r="E12" s="23"/>
      <c r="F12" s="23"/>
      <c r="G12" s="2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customFormat="1" ht="36.75" customHeight="1">
      <c r="A13" s="1"/>
      <c r="B13" s="22" t="s">
        <v>1</v>
      </c>
      <c r="C13" s="22"/>
      <c r="D13" s="23"/>
      <c r="E13" s="23"/>
      <c r="F13" s="23"/>
      <c r="G13" s="2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customFormat="1" ht="9.75" customHeight="1">
      <c r="A14" s="1"/>
      <c r="B14" s="2"/>
      <c r="C14" s="2"/>
      <c r="D14" s="3"/>
      <c r="E14" s="3"/>
      <c r="F14" s="3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customFormat="1" ht="31.5" customHeight="1">
      <c r="A15" s="1"/>
      <c r="B15" s="24" t="s">
        <v>2</v>
      </c>
      <c r="C15" s="24"/>
      <c r="D15" s="24"/>
      <c r="E15" s="24"/>
      <c r="F15" s="24"/>
      <c r="G15" s="2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customFormat="1" ht="67.5" customHeight="1" thickBot="1">
      <c r="A16" s="1"/>
      <c r="B16" s="4" t="s">
        <v>3</v>
      </c>
      <c r="C16" s="4" t="s">
        <v>4</v>
      </c>
      <c r="D16" s="4" t="s">
        <v>5</v>
      </c>
      <c r="E16" s="5" t="s">
        <v>6</v>
      </c>
      <c r="F16" s="4" t="s">
        <v>7</v>
      </c>
      <c r="G16" s="4" t="s">
        <v>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customFormat="1" ht="60" customHeight="1">
      <c r="A17" s="1"/>
      <c r="B17" s="6">
        <v>1</v>
      </c>
      <c r="C17" s="7" t="s">
        <v>9</v>
      </c>
      <c r="D17" s="8" t="s">
        <v>10</v>
      </c>
      <c r="E17" s="15">
        <v>6827.59</v>
      </c>
      <c r="F17" s="9"/>
      <c r="G17" s="10">
        <f t="shared" ref="G17:G48" si="0">E17*F17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customFormat="1" ht="60" customHeight="1">
      <c r="A18" s="1"/>
      <c r="B18" s="6">
        <v>2</v>
      </c>
      <c r="C18" s="11" t="s">
        <v>11</v>
      </c>
      <c r="D18" s="12" t="s">
        <v>10</v>
      </c>
      <c r="E18" s="16">
        <v>2103.5</v>
      </c>
      <c r="F18" s="13"/>
      <c r="G18" s="14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customFormat="1" ht="60" customHeight="1">
      <c r="A19" s="1"/>
      <c r="B19" s="6">
        <v>3</v>
      </c>
      <c r="C19" s="11" t="s">
        <v>12</v>
      </c>
      <c r="D19" s="12" t="s">
        <v>10</v>
      </c>
      <c r="E19" s="16">
        <v>2219.3000000000002</v>
      </c>
      <c r="F19" s="13"/>
      <c r="G19" s="14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customFormat="1" ht="60" customHeight="1">
      <c r="A20" s="1"/>
      <c r="B20" s="6">
        <v>4</v>
      </c>
      <c r="C20" s="11" t="s">
        <v>13</v>
      </c>
      <c r="D20" s="12" t="s">
        <v>10</v>
      </c>
      <c r="E20" s="16">
        <v>1057.28</v>
      </c>
      <c r="F20" s="13"/>
      <c r="G20" s="14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customFormat="1" ht="60" customHeight="1">
      <c r="A21" s="1"/>
      <c r="B21" s="6">
        <v>5</v>
      </c>
      <c r="C21" s="11" t="s">
        <v>14</v>
      </c>
      <c r="D21" s="12" t="s">
        <v>10</v>
      </c>
      <c r="E21" s="16">
        <v>1400.85</v>
      </c>
      <c r="F21" s="13"/>
      <c r="G21" s="14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customFormat="1" ht="60" customHeight="1">
      <c r="A22" s="1"/>
      <c r="B22" s="6">
        <v>6</v>
      </c>
      <c r="C22" s="11" t="s">
        <v>15</v>
      </c>
      <c r="D22" s="12" t="s">
        <v>10</v>
      </c>
      <c r="E22" s="16">
        <v>1216.81</v>
      </c>
      <c r="F22" s="13"/>
      <c r="G22" s="14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customFormat="1" ht="60" customHeight="1">
      <c r="A23" s="1"/>
      <c r="B23" s="6">
        <v>7</v>
      </c>
      <c r="C23" s="11" t="s">
        <v>16</v>
      </c>
      <c r="D23" s="12" t="s">
        <v>10</v>
      </c>
      <c r="E23" s="16">
        <v>1222.55</v>
      </c>
      <c r="F23" s="13"/>
      <c r="G23" s="14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customFormat="1" ht="60" customHeight="1">
      <c r="A24" s="1"/>
      <c r="B24" s="6">
        <v>8</v>
      </c>
      <c r="C24" s="11" t="s">
        <v>17</v>
      </c>
      <c r="D24" s="12" t="s">
        <v>10</v>
      </c>
      <c r="E24" s="16">
        <v>1168.42</v>
      </c>
      <c r="F24" s="13"/>
      <c r="G24" s="14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customFormat="1" ht="60" customHeight="1">
      <c r="A25" s="1"/>
      <c r="B25" s="6">
        <v>9</v>
      </c>
      <c r="C25" s="11" t="s">
        <v>18</v>
      </c>
      <c r="D25" s="12" t="s">
        <v>10</v>
      </c>
      <c r="E25" s="16">
        <v>1275.8599999999999</v>
      </c>
      <c r="F25" s="13"/>
      <c r="G25" s="14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customFormat="1" ht="60" customHeight="1">
      <c r="A26" s="1"/>
      <c r="B26" s="6">
        <v>10</v>
      </c>
      <c r="C26" s="11" t="s">
        <v>19</v>
      </c>
      <c r="D26" s="12" t="s">
        <v>10</v>
      </c>
      <c r="E26" s="16">
        <v>1083.73</v>
      </c>
      <c r="F26" s="13"/>
      <c r="G26" s="14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customFormat="1" ht="60" customHeight="1">
      <c r="A27" s="1"/>
      <c r="B27" s="6">
        <v>11</v>
      </c>
      <c r="C27" s="11" t="s">
        <v>20</v>
      </c>
      <c r="D27" s="12" t="s">
        <v>10</v>
      </c>
      <c r="E27" s="16">
        <v>1700.37</v>
      </c>
      <c r="F27" s="13"/>
      <c r="G27" s="14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customFormat="1" ht="60" customHeight="1">
      <c r="A28" s="1"/>
      <c r="B28" s="6">
        <v>12</v>
      </c>
      <c r="C28" s="11" t="s">
        <v>21</v>
      </c>
      <c r="D28" s="12" t="s">
        <v>10</v>
      </c>
      <c r="E28" s="16">
        <v>1429.28</v>
      </c>
      <c r="F28" s="13"/>
      <c r="G28" s="14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customFormat="1" ht="60" customHeight="1">
      <c r="A29" s="1"/>
      <c r="B29" s="6">
        <v>13</v>
      </c>
      <c r="C29" s="11" t="s">
        <v>22</v>
      </c>
      <c r="D29" s="12" t="s">
        <v>10</v>
      </c>
      <c r="E29" s="16">
        <v>1151.24</v>
      </c>
      <c r="F29" s="13"/>
      <c r="G29" s="14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customFormat="1" ht="60" customHeight="1">
      <c r="A30" s="1"/>
      <c r="B30" s="6">
        <v>14</v>
      </c>
      <c r="C30" s="11" t="s">
        <v>23</v>
      </c>
      <c r="D30" s="12" t="s">
        <v>10</v>
      </c>
      <c r="E30" s="16">
        <v>1248.96</v>
      </c>
      <c r="F30" s="13"/>
      <c r="G30" s="14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customFormat="1" ht="60" customHeight="1">
      <c r="A31" s="1"/>
      <c r="B31" s="6">
        <v>15</v>
      </c>
      <c r="C31" s="11" t="s">
        <v>24</v>
      </c>
      <c r="D31" s="12" t="s">
        <v>10</v>
      </c>
      <c r="E31" s="16">
        <v>2575.52</v>
      </c>
      <c r="F31" s="13"/>
      <c r="G31" s="14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customFormat="1" ht="60" customHeight="1">
      <c r="A32" s="1"/>
      <c r="B32" s="6">
        <v>16</v>
      </c>
      <c r="C32" s="11" t="s">
        <v>25</v>
      </c>
      <c r="D32" s="12" t="s">
        <v>10</v>
      </c>
      <c r="E32" s="16">
        <v>7371.93</v>
      </c>
      <c r="F32" s="13"/>
      <c r="G32" s="14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customFormat="1" ht="60" customHeight="1">
      <c r="A33" s="1"/>
      <c r="B33" s="6">
        <v>17</v>
      </c>
      <c r="C33" s="11" t="s">
        <v>26</v>
      </c>
      <c r="D33" s="12" t="s">
        <v>10</v>
      </c>
      <c r="E33" s="16">
        <v>1405.38</v>
      </c>
      <c r="F33" s="13"/>
      <c r="G33" s="14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customFormat="1" ht="60" customHeight="1">
      <c r="A34" s="1"/>
      <c r="B34" s="6">
        <v>18</v>
      </c>
      <c r="C34" s="11" t="s">
        <v>27</v>
      </c>
      <c r="D34" s="12" t="s">
        <v>10</v>
      </c>
      <c r="E34" s="16">
        <v>7364.21</v>
      </c>
      <c r="F34" s="13"/>
      <c r="G34" s="14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customFormat="1" ht="60" customHeight="1">
      <c r="A35" s="1"/>
      <c r="B35" s="6">
        <v>19</v>
      </c>
      <c r="C35" s="11" t="s">
        <v>28</v>
      </c>
      <c r="D35" s="12" t="s">
        <v>10</v>
      </c>
      <c r="E35" s="16">
        <v>1763.01</v>
      </c>
      <c r="F35" s="13"/>
      <c r="G35" s="14">
        <f t="shared" si="0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customFormat="1" ht="60" customHeight="1">
      <c r="A36" s="1"/>
      <c r="B36" s="6">
        <v>20</v>
      </c>
      <c r="C36" s="11" t="s">
        <v>29</v>
      </c>
      <c r="D36" s="12" t="s">
        <v>10</v>
      </c>
      <c r="E36" s="16">
        <v>1628.84</v>
      </c>
      <c r="F36" s="13"/>
      <c r="G36" s="14">
        <f t="shared" si="0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customFormat="1" ht="60" customHeight="1">
      <c r="A37" s="1"/>
      <c r="B37" s="6">
        <v>21</v>
      </c>
      <c r="C37" s="11" t="s">
        <v>30</v>
      </c>
      <c r="D37" s="12" t="s">
        <v>10</v>
      </c>
      <c r="E37" s="16">
        <v>1545.31</v>
      </c>
      <c r="F37" s="13"/>
      <c r="G37" s="14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customFormat="1" ht="60" customHeight="1">
      <c r="A38" s="1"/>
      <c r="B38" s="6">
        <v>22</v>
      </c>
      <c r="C38" s="11" t="s">
        <v>31</v>
      </c>
      <c r="D38" s="12" t="s">
        <v>10</v>
      </c>
      <c r="E38" s="16">
        <v>3298.33</v>
      </c>
      <c r="F38" s="13"/>
      <c r="G38" s="14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customFormat="1" ht="60" customHeight="1">
      <c r="A39" s="1"/>
      <c r="B39" s="6">
        <v>23</v>
      </c>
      <c r="C39" s="11" t="s">
        <v>32</v>
      </c>
      <c r="D39" s="12" t="s">
        <v>10</v>
      </c>
      <c r="E39" s="16">
        <v>3782.45</v>
      </c>
      <c r="F39" s="13"/>
      <c r="G39" s="14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customFormat="1" ht="60" customHeight="1">
      <c r="A40" s="1"/>
      <c r="B40" s="6">
        <v>24</v>
      </c>
      <c r="C40" s="11" t="s">
        <v>33</v>
      </c>
      <c r="D40" s="12" t="s">
        <v>10</v>
      </c>
      <c r="E40" s="16">
        <v>4646.55</v>
      </c>
      <c r="F40" s="13"/>
      <c r="G40" s="14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customFormat="1" ht="60" customHeight="1">
      <c r="A41" s="1"/>
      <c r="B41" s="6">
        <v>25</v>
      </c>
      <c r="C41" s="11" t="s">
        <v>34</v>
      </c>
      <c r="D41" s="12" t="s">
        <v>10</v>
      </c>
      <c r="E41" s="16">
        <v>3336.52</v>
      </c>
      <c r="F41" s="13"/>
      <c r="G41" s="14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customFormat="1" ht="60" customHeight="1">
      <c r="A42" s="1"/>
      <c r="B42" s="6">
        <v>26</v>
      </c>
      <c r="C42" s="11" t="s">
        <v>35</v>
      </c>
      <c r="D42" s="12" t="s">
        <v>10</v>
      </c>
      <c r="E42" s="16">
        <v>3178.02</v>
      </c>
      <c r="F42" s="13"/>
      <c r="G42" s="14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customFormat="1" ht="60" customHeight="1">
      <c r="A43" s="1"/>
      <c r="B43" s="6">
        <v>27</v>
      </c>
      <c r="C43" s="11" t="s">
        <v>36</v>
      </c>
      <c r="D43" s="12" t="s">
        <v>10</v>
      </c>
      <c r="E43" s="16">
        <v>2353.77</v>
      </c>
      <c r="F43" s="13"/>
      <c r="G43" s="14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customFormat="1" ht="60" customHeight="1">
      <c r="A44" s="1"/>
      <c r="B44" s="6">
        <v>28</v>
      </c>
      <c r="C44" s="11" t="s">
        <v>37</v>
      </c>
      <c r="D44" s="12" t="s">
        <v>10</v>
      </c>
      <c r="E44" s="16">
        <v>3019.14</v>
      </c>
      <c r="F44" s="13"/>
      <c r="G44" s="14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customFormat="1" ht="60" customHeight="1">
      <c r="A45" s="1"/>
      <c r="B45" s="6">
        <v>29</v>
      </c>
      <c r="C45" s="11" t="s">
        <v>38</v>
      </c>
      <c r="D45" s="12" t="s">
        <v>10</v>
      </c>
      <c r="E45" s="16">
        <v>2425.16</v>
      </c>
      <c r="F45" s="13"/>
      <c r="G45" s="14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customFormat="1" ht="60" customHeight="1">
      <c r="A46" s="1"/>
      <c r="B46" s="6">
        <v>30</v>
      </c>
      <c r="C46" s="11" t="s">
        <v>39</v>
      </c>
      <c r="D46" s="12" t="s">
        <v>10</v>
      </c>
      <c r="E46" s="16">
        <v>1988.84</v>
      </c>
      <c r="F46" s="13"/>
      <c r="G46" s="14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customFormat="1" ht="60" customHeight="1">
      <c r="A47" s="1"/>
      <c r="B47" s="6">
        <v>31</v>
      </c>
      <c r="C47" s="11" t="s">
        <v>40</v>
      </c>
      <c r="D47" s="12" t="s">
        <v>10</v>
      </c>
      <c r="E47" s="16">
        <v>2996</v>
      </c>
      <c r="F47" s="13"/>
      <c r="G47" s="14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customFormat="1" ht="60" customHeight="1">
      <c r="A48" s="1"/>
      <c r="B48" s="6">
        <v>32</v>
      </c>
      <c r="C48" s="11" t="s">
        <v>41</v>
      </c>
      <c r="D48" s="12" t="s">
        <v>10</v>
      </c>
      <c r="E48" s="16">
        <v>4987.93</v>
      </c>
      <c r="F48" s="13"/>
      <c r="G48" s="14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customFormat="1" ht="60" customHeight="1">
      <c r="A49" s="1"/>
      <c r="B49" s="6">
        <v>33</v>
      </c>
      <c r="C49" s="11" t="s">
        <v>42</v>
      </c>
      <c r="D49" s="12" t="s">
        <v>10</v>
      </c>
      <c r="E49" s="16">
        <v>5152.63</v>
      </c>
      <c r="F49" s="13"/>
      <c r="G49" s="14">
        <f t="shared" ref="G49:G80" si="1">E49*F49</f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customFormat="1" ht="60" customHeight="1">
      <c r="A50" s="1"/>
      <c r="B50" s="6">
        <v>34</v>
      </c>
      <c r="C50" s="11" t="s">
        <v>43</v>
      </c>
      <c r="D50" s="12" t="s">
        <v>10</v>
      </c>
      <c r="E50" s="16">
        <v>4267.24</v>
      </c>
      <c r="F50" s="13"/>
      <c r="G50" s="14">
        <f t="shared" si="1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customFormat="1" ht="60" customHeight="1">
      <c r="A51" s="1"/>
      <c r="B51" s="6">
        <v>35</v>
      </c>
      <c r="C51" s="11" t="s">
        <v>44</v>
      </c>
      <c r="D51" s="12" t="s">
        <v>10</v>
      </c>
      <c r="E51" s="16">
        <v>5750.88</v>
      </c>
      <c r="F51" s="13"/>
      <c r="G51" s="14">
        <f t="shared" si="1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customFormat="1" ht="60" customHeight="1">
      <c r="A52" s="1"/>
      <c r="B52" s="6">
        <v>36</v>
      </c>
      <c r="C52" s="11" t="s">
        <v>45</v>
      </c>
      <c r="D52" s="12" t="s">
        <v>10</v>
      </c>
      <c r="E52" s="16">
        <v>3627.6</v>
      </c>
      <c r="F52" s="13"/>
      <c r="G52" s="14">
        <f t="shared" si="1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customFormat="1" ht="60" customHeight="1">
      <c r="A53" s="1"/>
      <c r="B53" s="6">
        <v>37</v>
      </c>
      <c r="C53" s="11" t="s">
        <v>46</v>
      </c>
      <c r="D53" s="12" t="s">
        <v>10</v>
      </c>
      <c r="E53" s="16">
        <v>4090.63</v>
      </c>
      <c r="F53" s="13"/>
      <c r="G53" s="14">
        <f t="shared" si="1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customFormat="1" ht="60" customHeight="1">
      <c r="A54" s="1"/>
      <c r="B54" s="6">
        <v>38</v>
      </c>
      <c r="C54" s="11" t="s">
        <v>47</v>
      </c>
      <c r="D54" s="12" t="s">
        <v>10</v>
      </c>
      <c r="E54" s="16">
        <v>1774.39</v>
      </c>
      <c r="F54" s="13"/>
      <c r="G54" s="14">
        <f t="shared" si="1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customFormat="1" ht="60" customHeight="1">
      <c r="A55" s="1"/>
      <c r="B55" s="6">
        <v>39</v>
      </c>
      <c r="C55" s="11" t="s">
        <v>48</v>
      </c>
      <c r="D55" s="12" t="s">
        <v>10</v>
      </c>
      <c r="E55" s="16">
        <v>7178.94</v>
      </c>
      <c r="F55" s="13"/>
      <c r="G55" s="14">
        <f t="shared" si="1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customFormat="1" ht="60" customHeight="1">
      <c r="A56" s="1"/>
      <c r="B56" s="6">
        <v>40</v>
      </c>
      <c r="C56" s="11" t="s">
        <v>49</v>
      </c>
      <c r="D56" s="12" t="s">
        <v>10</v>
      </c>
      <c r="E56" s="16">
        <v>5662.55</v>
      </c>
      <c r="F56" s="13"/>
      <c r="G56" s="14">
        <f t="shared" si="1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customFormat="1" ht="60" customHeight="1">
      <c r="A57" s="1"/>
      <c r="B57" s="6">
        <v>41</v>
      </c>
      <c r="C57" s="11" t="s">
        <v>50</v>
      </c>
      <c r="D57" s="12" t="s">
        <v>10</v>
      </c>
      <c r="E57" s="16">
        <v>4612.2700000000004</v>
      </c>
      <c r="F57" s="13"/>
      <c r="G57" s="14">
        <f t="shared" si="1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customFormat="1" ht="60" customHeight="1">
      <c r="A58" s="1"/>
      <c r="B58" s="6">
        <v>42</v>
      </c>
      <c r="C58" s="11" t="s">
        <v>51</v>
      </c>
      <c r="D58" s="12" t="s">
        <v>10</v>
      </c>
      <c r="E58" s="16">
        <v>3178</v>
      </c>
      <c r="F58" s="13"/>
      <c r="G58" s="14">
        <f t="shared" si="1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customFormat="1" ht="60" customHeight="1">
      <c r="A59" s="1"/>
      <c r="B59" s="6">
        <v>43</v>
      </c>
      <c r="C59" s="11" t="s">
        <v>52</v>
      </c>
      <c r="D59" s="12" t="s">
        <v>10</v>
      </c>
      <c r="E59" s="16">
        <v>6457</v>
      </c>
      <c r="F59" s="13"/>
      <c r="G59" s="14">
        <f t="shared" si="1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customFormat="1" ht="60" customHeight="1">
      <c r="A60" s="1"/>
      <c r="B60" s="6">
        <v>44</v>
      </c>
      <c r="C60" s="11" t="s">
        <v>53</v>
      </c>
      <c r="D60" s="12" t="s">
        <v>10</v>
      </c>
      <c r="E60" s="16">
        <v>6666</v>
      </c>
      <c r="F60" s="13"/>
      <c r="G60" s="14">
        <f t="shared" si="1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customFormat="1" ht="60" customHeight="1">
      <c r="A61" s="1"/>
      <c r="B61" s="6">
        <v>45</v>
      </c>
      <c r="C61" s="11" t="s">
        <v>54</v>
      </c>
      <c r="D61" s="12" t="s">
        <v>10</v>
      </c>
      <c r="E61" s="16">
        <v>4924.91</v>
      </c>
      <c r="F61" s="13"/>
      <c r="G61" s="14">
        <f t="shared" si="1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customFormat="1" ht="60" customHeight="1">
      <c r="A62" s="1"/>
      <c r="B62" s="6">
        <v>46</v>
      </c>
      <c r="C62" s="11" t="s">
        <v>55</v>
      </c>
      <c r="D62" s="12" t="s">
        <v>10</v>
      </c>
      <c r="E62" s="16">
        <v>5926.72</v>
      </c>
      <c r="F62" s="13"/>
      <c r="G62" s="14">
        <f t="shared" si="1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customFormat="1" ht="60" customHeight="1">
      <c r="A63" s="1"/>
      <c r="B63" s="6">
        <v>47</v>
      </c>
      <c r="C63" s="11" t="s">
        <v>56</v>
      </c>
      <c r="D63" s="12" t="s">
        <v>10</v>
      </c>
      <c r="E63" s="16">
        <v>4583.34</v>
      </c>
      <c r="F63" s="13"/>
      <c r="G63" s="14">
        <f t="shared" si="1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customFormat="1" ht="60" customHeight="1">
      <c r="A64" s="1"/>
      <c r="B64" s="6">
        <v>48</v>
      </c>
      <c r="C64" s="11" t="s">
        <v>57</v>
      </c>
      <c r="D64" s="12" t="s">
        <v>10</v>
      </c>
      <c r="E64" s="16">
        <v>2190.52</v>
      </c>
      <c r="F64" s="13"/>
      <c r="G64" s="14">
        <f t="shared" si="1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customFormat="1" ht="60" customHeight="1">
      <c r="A65" s="1"/>
      <c r="B65" s="6">
        <v>49</v>
      </c>
      <c r="C65" s="11" t="s">
        <v>58</v>
      </c>
      <c r="D65" s="12" t="s">
        <v>10</v>
      </c>
      <c r="E65" s="16">
        <v>2190.52</v>
      </c>
      <c r="F65" s="13"/>
      <c r="G65" s="14">
        <f t="shared" si="1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customFormat="1" ht="60" customHeight="1">
      <c r="A66" s="1"/>
      <c r="B66" s="6">
        <v>50</v>
      </c>
      <c r="C66" s="11" t="s">
        <v>59</v>
      </c>
      <c r="D66" s="12" t="s">
        <v>10</v>
      </c>
      <c r="E66" s="16">
        <v>7193.25</v>
      </c>
      <c r="F66" s="13"/>
      <c r="G66" s="14">
        <f t="shared" si="1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customFormat="1" ht="60" customHeight="1">
      <c r="A67" s="1"/>
      <c r="B67" s="6">
        <v>51</v>
      </c>
      <c r="C67" s="11" t="s">
        <v>60</v>
      </c>
      <c r="D67" s="12" t="s">
        <v>10</v>
      </c>
      <c r="E67" s="16">
        <v>6721</v>
      </c>
      <c r="F67" s="13"/>
      <c r="G67" s="14">
        <f t="shared" si="1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customFormat="1" ht="60" customHeight="1">
      <c r="A68" s="1"/>
      <c r="B68" s="6">
        <v>52</v>
      </c>
      <c r="C68" s="11" t="s">
        <v>61</v>
      </c>
      <c r="D68" s="12" t="s">
        <v>10</v>
      </c>
      <c r="E68" s="16">
        <v>3069</v>
      </c>
      <c r="F68" s="13"/>
      <c r="G68" s="14">
        <f t="shared" si="1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customFormat="1" ht="60" customHeight="1">
      <c r="A69" s="1"/>
      <c r="B69" s="6">
        <v>53</v>
      </c>
      <c r="C69" s="11" t="s">
        <v>62</v>
      </c>
      <c r="D69" s="12" t="s">
        <v>10</v>
      </c>
      <c r="E69" s="16">
        <v>3817</v>
      </c>
      <c r="F69" s="13"/>
      <c r="G69" s="14">
        <f t="shared" si="1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customFormat="1" ht="60" customHeight="1">
      <c r="A70" s="1"/>
      <c r="B70" s="6">
        <v>54</v>
      </c>
      <c r="C70" s="11" t="s">
        <v>63</v>
      </c>
      <c r="D70" s="12" t="s">
        <v>10</v>
      </c>
      <c r="E70" s="16">
        <v>3399</v>
      </c>
      <c r="F70" s="13"/>
      <c r="G70" s="14">
        <f t="shared" si="1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customFormat="1" ht="60" customHeight="1">
      <c r="A71" s="1"/>
      <c r="B71" s="6">
        <v>55</v>
      </c>
      <c r="C71" s="11" t="s">
        <v>64</v>
      </c>
      <c r="D71" s="12" t="s">
        <v>10</v>
      </c>
      <c r="E71" s="16">
        <v>3994.87</v>
      </c>
      <c r="F71" s="13"/>
      <c r="G71" s="14">
        <f t="shared" si="1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customFormat="1" ht="60" customHeight="1">
      <c r="A72" s="1"/>
      <c r="B72" s="6">
        <v>56</v>
      </c>
      <c r="C72" s="11" t="s">
        <v>65</v>
      </c>
      <c r="D72" s="12" t="s">
        <v>10</v>
      </c>
      <c r="E72" s="16">
        <v>5670.5</v>
      </c>
      <c r="F72" s="13"/>
      <c r="G72" s="14">
        <f t="shared" si="1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customFormat="1" ht="60" customHeight="1">
      <c r="A73" s="1"/>
      <c r="B73" s="6">
        <v>57</v>
      </c>
      <c r="C73" s="11" t="s">
        <v>66</v>
      </c>
      <c r="D73" s="12" t="s">
        <v>10</v>
      </c>
      <c r="E73" s="16">
        <v>2923.58</v>
      </c>
      <c r="F73" s="13"/>
      <c r="G73" s="14">
        <f t="shared" si="1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customFormat="1" ht="60" customHeight="1">
      <c r="A74" s="1"/>
      <c r="B74" s="6">
        <v>58</v>
      </c>
      <c r="C74" s="11" t="s">
        <v>67</v>
      </c>
      <c r="D74" s="12" t="s">
        <v>10</v>
      </c>
      <c r="E74" s="16">
        <v>7396.55</v>
      </c>
      <c r="F74" s="13"/>
      <c r="G74" s="14">
        <f t="shared" si="1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customFormat="1" ht="60" customHeight="1">
      <c r="A75" s="1"/>
      <c r="B75" s="6">
        <v>59</v>
      </c>
      <c r="C75" s="11" t="s">
        <v>68</v>
      </c>
      <c r="D75" s="12" t="s">
        <v>10</v>
      </c>
      <c r="E75" s="16">
        <v>3887.93</v>
      </c>
      <c r="F75" s="13"/>
      <c r="G75" s="14">
        <f t="shared" si="1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customFormat="1" ht="60" customHeight="1">
      <c r="A76" s="1"/>
      <c r="B76" s="6">
        <v>60</v>
      </c>
      <c r="C76" s="11" t="s">
        <v>69</v>
      </c>
      <c r="D76" s="12" t="s">
        <v>10</v>
      </c>
      <c r="E76" s="16">
        <v>6314</v>
      </c>
      <c r="F76" s="13"/>
      <c r="G76" s="14">
        <f t="shared" si="1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customFormat="1" ht="60" customHeight="1">
      <c r="A77" s="1"/>
      <c r="B77" s="6">
        <v>61</v>
      </c>
      <c r="C77" s="11" t="s">
        <v>70</v>
      </c>
      <c r="D77" s="12" t="s">
        <v>10</v>
      </c>
      <c r="E77" s="16">
        <v>5379</v>
      </c>
      <c r="F77" s="13"/>
      <c r="G77" s="14">
        <f t="shared" si="1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customFormat="1" ht="60" customHeight="1">
      <c r="A78" s="1"/>
      <c r="B78" s="6">
        <v>62</v>
      </c>
      <c r="C78" s="11" t="s">
        <v>71</v>
      </c>
      <c r="D78" s="12" t="s">
        <v>10</v>
      </c>
      <c r="E78" s="16">
        <v>2904</v>
      </c>
      <c r="F78" s="13"/>
      <c r="G78" s="14">
        <f t="shared" si="1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customFormat="1" ht="60" customHeight="1">
      <c r="A79" s="1"/>
      <c r="B79" s="6">
        <v>63</v>
      </c>
      <c r="C79" s="11" t="s">
        <v>72</v>
      </c>
      <c r="D79" s="12" t="s">
        <v>10</v>
      </c>
      <c r="E79" s="16">
        <v>6864</v>
      </c>
      <c r="F79" s="13"/>
      <c r="G79" s="14">
        <f t="shared" si="1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customFormat="1" ht="60" customHeight="1">
      <c r="A80" s="1"/>
      <c r="B80" s="6">
        <v>64</v>
      </c>
      <c r="C80" s="11" t="s">
        <v>73</v>
      </c>
      <c r="D80" s="12" t="s">
        <v>10</v>
      </c>
      <c r="E80" s="16">
        <v>6422.9</v>
      </c>
      <c r="F80" s="13"/>
      <c r="G80" s="14">
        <f t="shared" si="1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customFormat="1" ht="60" customHeight="1">
      <c r="A81" s="1"/>
      <c r="B81" s="6">
        <v>65</v>
      </c>
      <c r="C81" s="11" t="s">
        <v>74</v>
      </c>
      <c r="D81" s="12" t="s">
        <v>10</v>
      </c>
      <c r="E81" s="16">
        <v>3366</v>
      </c>
      <c r="F81" s="13"/>
      <c r="G81" s="14">
        <f t="shared" ref="G81:G112" si="2">E81*F81</f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customFormat="1" ht="60" customHeight="1">
      <c r="A82" s="1"/>
      <c r="B82" s="6">
        <v>66</v>
      </c>
      <c r="C82" s="11" t="s">
        <v>75</v>
      </c>
      <c r="D82" s="12" t="s">
        <v>10</v>
      </c>
      <c r="E82" s="16">
        <v>765.43</v>
      </c>
      <c r="F82" s="13"/>
      <c r="G82" s="14">
        <f t="shared" si="2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customFormat="1" ht="60" customHeight="1">
      <c r="A83" s="1"/>
      <c r="B83" s="6">
        <v>67</v>
      </c>
      <c r="C83" s="11" t="s">
        <v>76</v>
      </c>
      <c r="D83" s="12" t="s">
        <v>10</v>
      </c>
      <c r="E83" s="16">
        <v>4665.5200000000004</v>
      </c>
      <c r="F83" s="13"/>
      <c r="G83" s="14">
        <f t="shared" si="2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customFormat="1" ht="60" customHeight="1">
      <c r="A84" s="1"/>
      <c r="B84" s="6">
        <v>68</v>
      </c>
      <c r="C84" s="11" t="s">
        <v>77</v>
      </c>
      <c r="D84" s="12" t="s">
        <v>10</v>
      </c>
      <c r="E84" s="16">
        <v>2930.17</v>
      </c>
      <c r="F84" s="13"/>
      <c r="G84" s="14">
        <f t="shared" si="2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customFormat="1" ht="60" customHeight="1">
      <c r="A85" s="1"/>
      <c r="B85" s="6">
        <v>69</v>
      </c>
      <c r="C85" s="11" t="s">
        <v>78</v>
      </c>
      <c r="D85" s="12" t="s">
        <v>10</v>
      </c>
      <c r="E85" s="16">
        <v>3138.79</v>
      </c>
      <c r="F85" s="13"/>
      <c r="G85" s="14">
        <f t="shared" si="2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customFormat="1" ht="60" customHeight="1">
      <c r="A86" s="1"/>
      <c r="B86" s="6">
        <v>70</v>
      </c>
      <c r="C86" s="11" t="s">
        <v>79</v>
      </c>
      <c r="D86" s="12" t="s">
        <v>10</v>
      </c>
      <c r="E86" s="16">
        <v>4719</v>
      </c>
      <c r="F86" s="13"/>
      <c r="G86" s="14">
        <f t="shared" si="2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customFormat="1" ht="60" customHeight="1">
      <c r="A87" s="1"/>
      <c r="B87" s="6">
        <v>71</v>
      </c>
      <c r="C87" s="11" t="s">
        <v>80</v>
      </c>
      <c r="D87" s="12" t="s">
        <v>10</v>
      </c>
      <c r="E87" s="16">
        <v>4448.17</v>
      </c>
      <c r="F87" s="13"/>
      <c r="G87" s="14">
        <f t="shared" si="2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customFormat="1" ht="60" customHeight="1">
      <c r="A88" s="1"/>
      <c r="B88" s="6">
        <v>72</v>
      </c>
      <c r="C88" s="11" t="s">
        <v>81</v>
      </c>
      <c r="D88" s="12" t="s">
        <v>10</v>
      </c>
      <c r="E88" s="16">
        <v>7074.21</v>
      </c>
      <c r="F88" s="13"/>
      <c r="G88" s="14">
        <f t="shared" si="2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customFormat="1" ht="60" customHeight="1">
      <c r="A89" s="1"/>
      <c r="B89" s="6">
        <v>73</v>
      </c>
      <c r="C89" s="11" t="s">
        <v>93</v>
      </c>
      <c r="D89" s="12" t="s">
        <v>10</v>
      </c>
      <c r="E89" s="16">
        <v>18500</v>
      </c>
      <c r="F89" s="13"/>
      <c r="G89" s="14">
        <f t="shared" si="2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customFormat="1" ht="60" customHeight="1">
      <c r="A90" s="1"/>
      <c r="B90" s="6">
        <v>74</v>
      </c>
      <c r="C90" s="11" t="s">
        <v>95</v>
      </c>
      <c r="D90" s="12" t="s">
        <v>10</v>
      </c>
      <c r="E90" s="16">
        <v>9800</v>
      </c>
      <c r="F90" s="13"/>
      <c r="G90" s="14">
        <f t="shared" si="2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customFormat="1" ht="60" customHeight="1">
      <c r="A91" s="17"/>
      <c r="B91" s="6">
        <v>75</v>
      </c>
      <c r="C91" s="11" t="s">
        <v>94</v>
      </c>
      <c r="D91" s="12" t="s">
        <v>10</v>
      </c>
      <c r="E91" s="16">
        <v>1438</v>
      </c>
      <c r="F91" s="13"/>
      <c r="G91" s="14">
        <f t="shared" si="2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customFormat="1" ht="60" customHeight="1">
      <c r="A92" s="1"/>
      <c r="B92" s="6">
        <v>76</v>
      </c>
      <c r="C92" s="11" t="s">
        <v>111</v>
      </c>
      <c r="D92" s="12" t="s">
        <v>10</v>
      </c>
      <c r="E92" s="16">
        <v>1415</v>
      </c>
      <c r="F92" s="13"/>
      <c r="G92" s="14">
        <f t="shared" si="2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customFormat="1" ht="60" customHeight="1">
      <c r="A93" s="1"/>
      <c r="B93" s="6">
        <v>77</v>
      </c>
      <c r="C93" s="11" t="s">
        <v>82</v>
      </c>
      <c r="D93" s="12" t="s">
        <v>85</v>
      </c>
      <c r="E93" s="16">
        <v>1550</v>
      </c>
      <c r="F93" s="13"/>
      <c r="G93" s="14">
        <f t="shared" si="2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customFormat="1" ht="60" customHeight="1">
      <c r="A94" s="1"/>
      <c r="B94" s="6">
        <v>78</v>
      </c>
      <c r="C94" s="11" t="s">
        <v>83</v>
      </c>
      <c r="D94" s="12" t="s">
        <v>85</v>
      </c>
      <c r="E94" s="16">
        <v>1750</v>
      </c>
      <c r="F94" s="13"/>
      <c r="G94" s="14">
        <f t="shared" si="2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customFormat="1" ht="60" customHeight="1">
      <c r="A95" s="1"/>
      <c r="B95" s="6">
        <v>79</v>
      </c>
      <c r="C95" s="11" t="s">
        <v>84</v>
      </c>
      <c r="D95" s="12" t="s">
        <v>10</v>
      </c>
      <c r="E95" s="16">
        <v>15800</v>
      </c>
      <c r="F95" s="13"/>
      <c r="G95" s="14">
        <f t="shared" si="2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customFormat="1" ht="60" customHeight="1">
      <c r="A96" s="1"/>
      <c r="B96" s="6">
        <v>80</v>
      </c>
      <c r="C96" s="11" t="s">
        <v>86</v>
      </c>
      <c r="D96" s="12" t="s">
        <v>10</v>
      </c>
      <c r="E96" s="16">
        <v>9800</v>
      </c>
      <c r="F96" s="13"/>
      <c r="G96" s="14">
        <f t="shared" si="2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customFormat="1" ht="60" customHeight="1">
      <c r="A97" s="1"/>
      <c r="B97" s="6">
        <v>81</v>
      </c>
      <c r="C97" s="11" t="s">
        <v>87</v>
      </c>
      <c r="D97" s="12" t="s">
        <v>10</v>
      </c>
      <c r="E97" s="16">
        <v>18500</v>
      </c>
      <c r="F97" s="13"/>
      <c r="G97" s="14">
        <f t="shared" si="2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customFormat="1" ht="60" customHeight="1">
      <c r="A98" s="1"/>
      <c r="B98" s="6">
        <v>82</v>
      </c>
      <c r="C98" s="11" t="s">
        <v>96</v>
      </c>
      <c r="D98" s="12" t="s">
        <v>10</v>
      </c>
      <c r="E98" s="16">
        <v>11741</v>
      </c>
      <c r="F98" s="13"/>
      <c r="G98" s="14">
        <f t="shared" si="2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customFormat="1" ht="60" customHeight="1">
      <c r="A99" s="1"/>
      <c r="B99" s="6">
        <v>83</v>
      </c>
      <c r="C99" s="11" t="s">
        <v>88</v>
      </c>
      <c r="D99" s="12" t="s">
        <v>10</v>
      </c>
      <c r="E99" s="20">
        <v>4678</v>
      </c>
      <c r="F99" s="13"/>
      <c r="G99" s="14">
        <f t="shared" si="2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customFormat="1" ht="60" customHeight="1">
      <c r="A100" s="1"/>
      <c r="B100" s="6">
        <v>84</v>
      </c>
      <c r="C100" s="11" t="s">
        <v>89</v>
      </c>
      <c r="D100" s="12" t="s">
        <v>10</v>
      </c>
      <c r="E100" s="16">
        <v>4992</v>
      </c>
      <c r="F100" s="13"/>
      <c r="G100" s="14">
        <f t="shared" si="2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customFormat="1" ht="60" customHeight="1">
      <c r="A101" s="1"/>
      <c r="B101" s="6">
        <v>85</v>
      </c>
      <c r="C101" s="11" t="s">
        <v>112</v>
      </c>
      <c r="D101" s="12" t="s">
        <v>10</v>
      </c>
      <c r="E101" s="16">
        <v>2850</v>
      </c>
      <c r="F101" s="13"/>
      <c r="G101" s="14">
        <f t="shared" si="2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customFormat="1" ht="60" customHeight="1">
      <c r="A102" s="1"/>
      <c r="B102" s="6">
        <v>86</v>
      </c>
      <c r="C102" s="11" t="s">
        <v>90</v>
      </c>
      <c r="D102" s="12" t="s">
        <v>10</v>
      </c>
      <c r="E102" s="16">
        <v>7097</v>
      </c>
      <c r="F102" s="13"/>
      <c r="G102" s="14">
        <f t="shared" si="2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customFormat="1" ht="60" customHeight="1">
      <c r="A103" s="1"/>
      <c r="B103" s="6">
        <v>87</v>
      </c>
      <c r="C103" s="18" t="s">
        <v>91</v>
      </c>
      <c r="D103" s="12" t="s">
        <v>10</v>
      </c>
      <c r="E103" s="16">
        <v>6708</v>
      </c>
      <c r="F103" s="13"/>
      <c r="G103" s="14">
        <f t="shared" si="2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customFormat="1" ht="60" customHeight="1">
      <c r="A104" s="1"/>
      <c r="B104" s="6">
        <v>88</v>
      </c>
      <c r="C104" s="19" t="s">
        <v>92</v>
      </c>
      <c r="D104" s="12" t="s">
        <v>10</v>
      </c>
      <c r="E104" s="16">
        <v>3911</v>
      </c>
      <c r="F104" s="13"/>
      <c r="G104" s="14">
        <f t="shared" si="2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60" customHeight="1">
      <c r="B105" s="6">
        <v>89</v>
      </c>
      <c r="C105" s="19" t="s">
        <v>97</v>
      </c>
      <c r="D105" s="12" t="s">
        <v>10</v>
      </c>
      <c r="E105" s="16">
        <v>2100</v>
      </c>
      <c r="F105" s="13"/>
      <c r="G105" s="14">
        <f t="shared" si="2"/>
        <v>0</v>
      </c>
    </row>
    <row r="106" spans="1:22" ht="60" customHeight="1">
      <c r="B106" s="6">
        <v>90</v>
      </c>
      <c r="C106" s="19" t="s">
        <v>98</v>
      </c>
      <c r="D106" s="12" t="s">
        <v>10</v>
      </c>
      <c r="E106" s="16">
        <v>3195</v>
      </c>
      <c r="F106" s="13"/>
      <c r="G106" s="14">
        <f t="shared" si="2"/>
        <v>0</v>
      </c>
    </row>
    <row r="107" spans="1:22" ht="60" customHeight="1">
      <c r="B107" s="6">
        <v>91</v>
      </c>
      <c r="C107" s="19" t="s">
        <v>99</v>
      </c>
      <c r="D107" s="12" t="s">
        <v>10</v>
      </c>
      <c r="E107" s="16">
        <v>1350</v>
      </c>
      <c r="F107" s="13"/>
      <c r="G107" s="14">
        <f t="shared" si="2"/>
        <v>0</v>
      </c>
    </row>
    <row r="108" spans="1:22" ht="60" customHeight="1">
      <c r="B108" s="6">
        <v>92</v>
      </c>
      <c r="C108" s="19" t="s">
        <v>100</v>
      </c>
      <c r="D108" s="12" t="s">
        <v>10</v>
      </c>
      <c r="E108" s="16">
        <v>1998</v>
      </c>
      <c r="F108" s="13"/>
      <c r="G108" s="14">
        <f t="shared" si="2"/>
        <v>0</v>
      </c>
    </row>
    <row r="109" spans="1:22" ht="60" customHeight="1">
      <c r="B109" s="6">
        <v>93</v>
      </c>
      <c r="C109" s="19" t="s">
        <v>101</v>
      </c>
      <c r="D109" s="12" t="s">
        <v>10</v>
      </c>
      <c r="E109" s="16">
        <v>2485</v>
      </c>
      <c r="F109" s="13"/>
      <c r="G109" s="14">
        <f t="shared" si="2"/>
        <v>0</v>
      </c>
    </row>
    <row r="110" spans="1:22" ht="60" customHeight="1">
      <c r="B110" s="6">
        <v>94</v>
      </c>
      <c r="C110" s="19" t="s">
        <v>102</v>
      </c>
      <c r="D110" s="12" t="s">
        <v>10</v>
      </c>
      <c r="E110" s="16">
        <v>10337</v>
      </c>
      <c r="F110" s="13"/>
      <c r="G110" s="14">
        <f t="shared" si="2"/>
        <v>0</v>
      </c>
    </row>
    <row r="111" spans="1:22" ht="60" customHeight="1">
      <c r="B111" s="6">
        <v>95</v>
      </c>
      <c r="C111" s="19" t="s">
        <v>103</v>
      </c>
      <c r="D111" s="12" t="s">
        <v>10</v>
      </c>
      <c r="E111" s="16">
        <v>13499</v>
      </c>
      <c r="F111" s="13"/>
      <c r="G111" s="14">
        <f t="shared" si="2"/>
        <v>0</v>
      </c>
    </row>
    <row r="112" spans="1:22" ht="60" customHeight="1">
      <c r="B112" s="6">
        <v>96</v>
      </c>
      <c r="C112" s="19" t="s">
        <v>104</v>
      </c>
      <c r="D112" s="12" t="s">
        <v>10</v>
      </c>
      <c r="E112" s="16">
        <v>6669</v>
      </c>
      <c r="F112" s="13"/>
      <c r="G112" s="14">
        <f t="shared" si="2"/>
        <v>0</v>
      </c>
    </row>
    <row r="113" spans="2:7" ht="60" customHeight="1">
      <c r="B113" s="6">
        <v>97</v>
      </c>
      <c r="C113" s="19" t="s">
        <v>105</v>
      </c>
      <c r="D113" s="12" t="s">
        <v>10</v>
      </c>
      <c r="E113" s="16">
        <v>6890</v>
      </c>
      <c r="F113" s="13"/>
      <c r="G113" s="14">
        <f t="shared" ref="G113:G119" si="3">E113*F113</f>
        <v>0</v>
      </c>
    </row>
    <row r="114" spans="2:7" ht="60" customHeight="1">
      <c r="B114" s="6">
        <v>98</v>
      </c>
      <c r="C114" s="19" t="s">
        <v>106</v>
      </c>
      <c r="D114" s="12" t="s">
        <v>10</v>
      </c>
      <c r="E114" s="16">
        <v>642</v>
      </c>
      <c r="F114" s="13"/>
      <c r="G114" s="14">
        <f t="shared" si="3"/>
        <v>0</v>
      </c>
    </row>
    <row r="115" spans="2:7" ht="60" customHeight="1">
      <c r="B115" s="6">
        <v>99</v>
      </c>
      <c r="C115" s="19" t="s">
        <v>107</v>
      </c>
      <c r="D115" s="12" t="s">
        <v>10</v>
      </c>
      <c r="E115" s="16">
        <v>605</v>
      </c>
      <c r="F115" s="13"/>
      <c r="G115" s="14">
        <f t="shared" si="3"/>
        <v>0</v>
      </c>
    </row>
    <row r="116" spans="2:7" ht="60" customHeight="1">
      <c r="B116" s="6">
        <v>100</v>
      </c>
      <c r="C116" s="19" t="s">
        <v>108</v>
      </c>
      <c r="D116" s="12" t="s">
        <v>10</v>
      </c>
      <c r="E116" s="16">
        <v>1485</v>
      </c>
      <c r="F116" s="13"/>
      <c r="G116" s="14">
        <f t="shared" si="3"/>
        <v>0</v>
      </c>
    </row>
    <row r="117" spans="2:7" ht="60" customHeight="1">
      <c r="B117" s="6">
        <v>101</v>
      </c>
      <c r="C117" s="19" t="s">
        <v>109</v>
      </c>
      <c r="D117" s="12" t="s">
        <v>10</v>
      </c>
      <c r="E117" s="16">
        <v>3599</v>
      </c>
      <c r="F117" s="13"/>
      <c r="G117" s="14">
        <f t="shared" si="3"/>
        <v>0</v>
      </c>
    </row>
    <row r="118" spans="2:7" ht="60" customHeight="1">
      <c r="B118" s="6">
        <v>102</v>
      </c>
      <c r="C118" s="19" t="s">
        <v>113</v>
      </c>
      <c r="D118" s="12" t="s">
        <v>10</v>
      </c>
      <c r="E118" s="16">
        <v>3388</v>
      </c>
      <c r="F118" s="13"/>
      <c r="G118" s="14">
        <f t="shared" si="3"/>
        <v>0</v>
      </c>
    </row>
    <row r="119" spans="2:7" ht="60" customHeight="1">
      <c r="B119" s="6">
        <v>103</v>
      </c>
      <c r="C119" s="19" t="s">
        <v>110</v>
      </c>
      <c r="D119" s="12" t="s">
        <v>10</v>
      </c>
      <c r="E119" s="16">
        <v>2102</v>
      </c>
      <c r="F119" s="13"/>
      <c r="G119" s="14">
        <f t="shared" si="3"/>
        <v>0</v>
      </c>
    </row>
    <row r="120" spans="2:7" ht="15.75">
      <c r="G120" s="21">
        <f>SUM(G16:G119)</f>
        <v>0</v>
      </c>
    </row>
  </sheetData>
  <sheetProtection algorithmName="SHA-512" hashValue="RE8i2qCMstQF0zVkMhWh/MNRpNK3kgPFBYSZBYOou7Y/lf47iOiGbcr0bakIAf1iuYAjWA16oJ26cxYr3IJdmw==" saltValue="+VoPyKntS7jBOzS8l7NJeQ==" spinCount="100000" sheet="1" objects="1" scenarios="1"/>
  <mergeCells count="5">
    <mergeCell ref="B12:C12"/>
    <mergeCell ref="D12:G12"/>
    <mergeCell ref="B13:C13"/>
    <mergeCell ref="D13:G13"/>
    <mergeCell ref="B15:G15"/>
  </mergeCells>
  <pageMargins left="0.70866141732283472" right="0.70866141732283472" top="0.74803149606299213" bottom="0.74803149606299213" header="0.31496062992125984" footer="0.31496062992125984"/>
  <pageSetup scale="44" orientation="portrait" r:id="rId1"/>
  <headerFooter>
    <oddFooter>&amp;C&amp;"Gotham Light,Negrita"&amp;P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Neumáticos y Cámaras</vt:lpstr>
      <vt:lpstr>'Neumáticos y Cámaras'!Área_de_impresión</vt:lpstr>
      <vt:lpstr>'Neumáticos y Cámaras'!Títulos_a_imprimir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Rivas Ochoa</dc:creator>
  <cp:lastModifiedBy>José Manuel Rivas Ochoa</cp:lastModifiedBy>
  <cp:lastPrinted>2025-01-14T20:35:01Z</cp:lastPrinted>
  <dcterms:created xsi:type="dcterms:W3CDTF">2025-01-09T21:33:45Z</dcterms:created>
  <dcterms:modified xsi:type="dcterms:W3CDTF">2025-02-06T00:04:05Z</dcterms:modified>
</cp:coreProperties>
</file>