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Finales Valiados Cat 2000\"/>
    </mc:Choice>
  </mc:AlternateContent>
  <bookViews>
    <workbookView xWindow="735" yWindow="735" windowWidth="24555" windowHeight="14670"/>
  </bookViews>
  <sheets>
    <sheet name="Mat. de Limpieza" sheetId="1" r:id="rId1"/>
  </sheets>
  <definedNames>
    <definedName name="_xlnm._FilterDatabase" localSheetId="0" hidden="1">'Mat. de Limpieza'!$B$15:$G$207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2" i="1" l="1"/>
  <c r="G205" i="1"/>
  <c r="G203" i="1"/>
  <c r="G206" i="1"/>
  <c r="G204" i="1"/>
  <c r="G201" i="1" l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207" i="1" l="1"/>
</calcChain>
</file>

<file path=xl/sharedStrings.xml><?xml version="1.0" encoding="utf-8"?>
<sst xmlns="http://schemas.openxmlformats.org/spreadsheetml/2006/main" count="391" uniqueCount="255">
  <si>
    <t>Dependencia o Entidad Solicitante:</t>
  </si>
  <si>
    <t>Área solicitante *solo para SEFIPLAN*:</t>
  </si>
  <si>
    <t>216 00 1 Material de Limpieza</t>
  </si>
  <si>
    <t>Núm.</t>
  </si>
  <si>
    <t>Descripción</t>
  </si>
  <si>
    <t>Unidad de Medida</t>
  </si>
  <si>
    <t>Precio unitario (únicamente de referencia) 
A/I.V.A.</t>
  </si>
  <si>
    <t>Cantidad</t>
  </si>
  <si>
    <t>Importe</t>
  </si>
  <si>
    <t xml:space="preserve">ABRILLANTADOR DE LLANTAS (GLICERINA) </t>
  </si>
  <si>
    <t xml:space="preserve">GARRAFA DE 5 LTS. </t>
  </si>
  <si>
    <t>ABRILLANTADOR DE MUEBLES EN AEROSOL</t>
  </si>
  <si>
    <t xml:space="preserve">PIEZA DE 400 MLS. </t>
  </si>
  <si>
    <t>ACEITE PARA MADERA</t>
  </si>
  <si>
    <t>LITRO</t>
  </si>
  <si>
    <t xml:space="preserve">ACEITE PARA MADERA EN AEROSOL </t>
  </si>
  <si>
    <t xml:space="preserve">FRASCO DE 300 MLS. </t>
  </si>
  <si>
    <t>ACEITE PARA MOP</t>
  </si>
  <si>
    <t xml:space="preserve">ACEITE ROJO PARA MADERA </t>
  </si>
  <si>
    <t xml:space="preserve">PIEZA DE 240 MLS. </t>
  </si>
  <si>
    <t xml:space="preserve">ACIDO AMONIACO </t>
  </si>
  <si>
    <t>ACIDO MURIÁTICO</t>
  </si>
  <si>
    <t xml:space="preserve">GARRAFÓN DE 20 LTS. </t>
  </si>
  <si>
    <t>ALMOROL, BIODEGRADABLE</t>
  </si>
  <si>
    <t>AROMATIZANTE AMBIENTAL AROMA LAVANDA, BIODEGRADABLE</t>
  </si>
  <si>
    <t>AROMATIZANTE AMBIENTAL ELÉCTRICO DE 21 ML. CON SUS APARATOS PARA CONECTAR CON DOS PZAS. AROMA LAVANDA MANZANILLA</t>
  </si>
  <si>
    <t>PAQUETE</t>
  </si>
  <si>
    <t xml:space="preserve">AROMATIZANTE AMBIENTAL EN AEROSOL </t>
  </si>
  <si>
    <t>AROMATIZANTE AMBIENTAL EN AEROSOL, ADAPTABLE A LA MAYORÍA DE DISPENSADORES.</t>
  </si>
  <si>
    <t xml:space="preserve">BOTE DE 175 MLS. </t>
  </si>
  <si>
    <t>AROMATIZANTE AMBIENTAL VARIOS AROMAS, BIODEGRADABLE</t>
  </si>
  <si>
    <t xml:space="preserve">ATOMIZADOR DE PLÁSTICO  </t>
  </si>
  <si>
    <t>PIEZA DE 500 MLS.</t>
  </si>
  <si>
    <t>PIEZA DE 1 LITRO</t>
  </si>
  <si>
    <t xml:space="preserve">BASE DE METAL PULIDO CON ACABADO GALVANIZADO PARA MOP </t>
  </si>
  <si>
    <t xml:space="preserve">PIEZA DE 60 CMS. </t>
  </si>
  <si>
    <t>BASTÓN METÁLICO, (EXTENSIÓN PARA LIMPIADOR)</t>
  </si>
  <si>
    <t xml:space="preserve">PIEZA DE 1.20 MT. </t>
  </si>
  <si>
    <t>BOLSA DE PLÁSTICO TIPO CAMISETA DE 30X45 CMS. CALIBRE 200 FABRICADA CON MATERIAL RECICLADO EN SU TOTALIDAD AL 100% O DE FIBRAS SUSTENTABLES</t>
  </si>
  <si>
    <t>KILO</t>
  </si>
  <si>
    <t>BOLSA NATURAL TRANSPARENTE DE 30X40 CMS. CALIBRE 200 FABRICADA CON MATERIAL RECICLADO EN SU TOTALIDAD AL 100% O DE FIBRAS SUSTENTABLES</t>
  </si>
  <si>
    <t>BOLSA NATURAL TRANSPARENTE DE 35X45 CMS. CALIBRE 200 FABRICADA CON MATERIAL RECICLADO EN SU TOTALIDAD AL 100% O DE FIBRAS SUSTENTABLES</t>
  </si>
  <si>
    <t>BOLSA NATURAL TRANSPARENTE DE 40X60 CMS. CALIBRE 200 FABRICADA CON  MATERIAL RECICLADO EN SU TOTALIDAD AL 100% O DE FIBRAS SUSTENTABLES</t>
  </si>
  <si>
    <t>BOLSA NATURAL TRANSPARENTE DE 50X70 CMS. CALIBRE 200 FABRICADA CON MATERIAL RECICLADO EN SU TOTALIDAD AL 100%  O DE FIBRAS SUSTENTABLES</t>
  </si>
  <si>
    <t>BOLSA NATURAL TRANSPARENTE DE 60X90 CMS. CALIBRE 200 FABRICADA CON MATERIAL RECICLADO EN SU TOTALIDAD AL 100% O DE FIBRAS SUSTENTABLES</t>
  </si>
  <si>
    <t>BOLSA NEGRA PARA BASURA CON OREJAS PARA AMARRAR  82X93 CMS. CALIBRE 200 CAJA CON 90 BOLSAS. FABRICADA CON MATERIAL RECICLADO EN SU TOTALIDAD AL 100% O DE FIBRAS SUSTENTABLES</t>
  </si>
  <si>
    <t>CAJA</t>
  </si>
  <si>
    <t>BOLSA NEGRA PARA BASURA DE .90X1.20 MTS. CALIBRE 220. FABRICADA CON MATERIAL RECICLADO EN SU TOTALIDAD AL 100% O DE FIBRAS SUSTENTABLES CON UN PESO NO MENOR A 120 GRS. POR BOLSA</t>
  </si>
  <si>
    <t>BOLSA NEGRA PARA BASURA DE 40X60 CMS. CALIBRE 200 FABRICADA CON MATERIAL RECICLADO EN SU TOTALIDAD AL 100% O DE FIBRAS SUSTENTABLES</t>
  </si>
  <si>
    <t>BOLSA NEGRA PARA BASURA DE 50X70 CMS. CALIBRE 200 FABRICADA CON MATERIAL RECICLADO EN SU TOTALIDAD AL 100% O DE FIBRAS SUSTENTABLES</t>
  </si>
  <si>
    <t>BOLSA NEGRA PARA BASURA DE 60X90 CMS. CALIBRE 200. FABRICADA CON MATERIAL RECICLADO EN SU TOTALIDAD AL 100% O DE FIBRAS SUSTENTABLES CON UN PESO NO MENOR A 40 GRS. POR BOLSA</t>
  </si>
  <si>
    <t>BOMBA DESTAPACAÑOS GRANDE</t>
  </si>
  <si>
    <t>PIEZA</t>
  </si>
  <si>
    <t xml:space="preserve">BOTE PARA BASURA DE PLÁSTICO </t>
  </si>
  <si>
    <t xml:space="preserve">PIEZA DE 30 LTS. </t>
  </si>
  <si>
    <t xml:space="preserve">BOTE PARA BASURA DE PLÁSTICO CON BALANCÍN </t>
  </si>
  <si>
    <t xml:space="preserve">PIEZA DE 10 LTS. </t>
  </si>
  <si>
    <t>BOTE PARA BASURA RECTANGULAR DE PLÁSTICO, EN COLOR NEGRO </t>
  </si>
  <si>
    <t xml:space="preserve">PIEZA DE 12 LTS. </t>
  </si>
  <si>
    <t>PIEZA DE 25 LTS.</t>
  </si>
  <si>
    <t>CEPILLO DE PLÁSTICO CERDAS DURAS CON BASTÓN DE MADERA</t>
  </si>
  <si>
    <t xml:space="preserve">CEPILLO DE PLÁSTICO TIPO PLANCHA CON MANGO PARA MANO </t>
  </si>
  <si>
    <t>CEPILLO LECHUGUILLA  CON MANGO DE MADERA</t>
  </si>
  <si>
    <t>CEPILLO PARA LAVAR CRISTALES CERDA SUAVE</t>
  </si>
  <si>
    <t>PIEZA DE 10"</t>
  </si>
  <si>
    <t>CEPILLO PARA W.C. CON BASE PLÁSTICO</t>
  </si>
  <si>
    <t>CLORO AL 13% DE HIPOCLORITO DE SODIO, BIODEGRADABLE</t>
  </si>
  <si>
    <t>CLORO AL 6% DE HIPOCLORITO DE SODIO, BIODEGRADABLE</t>
  </si>
  <si>
    <t>CONTENEDOR DE POLIPROPILENO FORMA RECTANGULAR CON TAPA SIN RUEDAS</t>
  </si>
  <si>
    <t xml:space="preserve">PIEZA DE 80 LTS. </t>
  </si>
  <si>
    <t>CONTENEDOR PARA BASURA CON RUEDA Y TAPA</t>
  </si>
  <si>
    <t>PIEZA DE 100 LTS.</t>
  </si>
  <si>
    <t>PIEZA DE 180 LTS.</t>
  </si>
  <si>
    <t xml:space="preserve">PIEZA DE 200 LTS. </t>
  </si>
  <si>
    <t xml:space="preserve">PIEZA DE 360 LTS. </t>
  </si>
  <si>
    <t>CONTENEDOR PARA BASURA CON RUEDA Y TAPA, COLOR NEGRO</t>
  </si>
  <si>
    <t xml:space="preserve">PIEZA DE 135 LTS. </t>
  </si>
  <si>
    <t>CREOLINA, BIODEGRADABLE</t>
  </si>
  <si>
    <t>CUBETA CILÍNDRICA DE PLÁSTICO CON ASA DE METAL CUBIERTA DE PLÁSTICO RESISTENTE, VARIOS COLORES</t>
  </si>
  <si>
    <t>CUBETA CON DIVISOR, USO RUDO CON EXPRIMIDOR CON PALANCA</t>
  </si>
  <si>
    <t xml:space="preserve">PIEZA DE 20 LTS. </t>
  </si>
  <si>
    <t xml:space="preserve">CUBETA DE PLÁSTICO RESISTENTE </t>
  </si>
  <si>
    <t xml:space="preserve">PIEZA DE 12.5 LTS. </t>
  </si>
  <si>
    <t xml:space="preserve">PIEZA DE 18 LTS. </t>
  </si>
  <si>
    <t xml:space="preserve">PIEZA DE 5 LTS. </t>
  </si>
  <si>
    <t xml:space="preserve">PIEZA DE 8 LTS. </t>
  </si>
  <si>
    <t>CUBETA DE PLÁSTICO TIPO INDUSTRIAL CON ASA DE METAL CUBIERTA DE PLÁSTICO</t>
  </si>
  <si>
    <t>CUBETA EXPRIMIDORA PARA MECHUDO, SIN RODAJAS (LLANTITAS)</t>
  </si>
  <si>
    <t>DESENGRASANTE PARA ESTUFAS</t>
  </si>
  <si>
    <t>DESINFECTANTE LIQUIDO CONCENTRADO AROMA PINO, BIODEGRADABLE</t>
  </si>
  <si>
    <t xml:space="preserve">DESPACHADOR DE PAPEL HIGIÉNICO JUMBO JUNIOR COLOR HUMO </t>
  </si>
  <si>
    <t>DESPACHADOR DE PARED DE JABÓN LIQUIDO</t>
  </si>
  <si>
    <t>PIEZA DE 1000 MLS.</t>
  </si>
  <si>
    <t>DESPACHADOR DE TOALLA EN ROLLO COLOR HUMO</t>
  </si>
  <si>
    <t>DESPACHADOR DE TOALLAS SANITAS</t>
  </si>
  <si>
    <t xml:space="preserve">DESTAPACAÑOS MANUAL 4" DE DIÁMETRO, MANGO DE MADERA O PLÁSTICO PARA FREGADERO </t>
  </si>
  <si>
    <t xml:space="preserve">PIEZA </t>
  </si>
  <si>
    <t xml:space="preserve">DETERGENTE EN PASTA BIODEGRADABLE, MÍNIMO DE 425 GRS. </t>
  </si>
  <si>
    <t xml:space="preserve">DETERGENTE EN POLVO  </t>
  </si>
  <si>
    <t>BOLSA DE 10 KILOS</t>
  </si>
  <si>
    <t>BOLSA DE 5 KILOS</t>
  </si>
  <si>
    <t xml:space="preserve">DETERGENTE EN POLVO DE 250 GRS. </t>
  </si>
  <si>
    <t>CAJA CON 40 BOLSAS</t>
  </si>
  <si>
    <t xml:space="preserve">DETERGENTE EN POLVO LAVATRASTOS BIODEGRADABLE, MÍNIMO DE 720 GRS. </t>
  </si>
  <si>
    <t xml:space="preserve">DISPENSADOR DE PARED PARA AROMATIZANTE EN AEROSOL  </t>
  </si>
  <si>
    <t>ESCOBA CUADRADA DE TRIGO, CON BASTÓN DE MADERA</t>
  </si>
  <si>
    <t>ESCOBA DE COCO PARA SACUDIR</t>
  </si>
  <si>
    <t>ESCOBA DE ESPIGA PEÑOLERA CON 3 ALAMBRES CON BASTÓN DE MADERA</t>
  </si>
  <si>
    <t>ESCOBA DE MIJO DE 7 HILOS CON BASTÓN DE MADERA</t>
  </si>
  <si>
    <t xml:space="preserve">ESCOBA DE PLÁSTICO TIPO ABANICO CON BASTÓN DE MADERA </t>
  </si>
  <si>
    <t>ESCOBA DE PLÁSTICO TIPO CEPILLO CON BASTÓN DE MADERA</t>
  </si>
  <si>
    <t>ESCOBA DE PLÁSTICO TIPO VENECIANA DE CERDAS SUAVES, BASTÓN DE MADERA, VARIOS COLORES</t>
  </si>
  <si>
    <t xml:space="preserve">ESCOBA METÁLICA CON 22 DIENTES REDONDOS PARA LIMPIEZA DE JARDINES, BASTÓN DE MADERA </t>
  </si>
  <si>
    <t xml:space="preserve">ESCOBETA DE RAÍZ.                                                     </t>
  </si>
  <si>
    <t xml:space="preserve">ESCOBILLA LARGA PARA LIMPIEZA DE TECHOS, EXTENSIÓN HASTA 3 MTS. </t>
  </si>
  <si>
    <t xml:space="preserve">ESPONJA MULTIUSOS, PARA LIMPIEZA DE RINES O LLANTAS    </t>
  </si>
  <si>
    <t xml:space="preserve">EXTENSIÓN TELESCÓPICA DE ALUMINIO PARA LIMPIEZA </t>
  </si>
  <si>
    <t xml:space="preserve">PIEZA DE 3 MTS. </t>
  </si>
  <si>
    <t xml:space="preserve">FIBRA  ROJA </t>
  </si>
  <si>
    <t xml:space="preserve">PIEZA DE 9X14 CMS. </t>
  </si>
  <si>
    <t>FIBRA BLANCA PARA BAÑOS</t>
  </si>
  <si>
    <t>FIBRA CON ESPONJA</t>
  </si>
  <si>
    <t xml:space="preserve">FIBRA METÁLICA  CON JABÓN QUITA GRASA </t>
  </si>
  <si>
    <t>FIBRA METÁLICA MEDIANA</t>
  </si>
  <si>
    <t xml:space="preserve">PIEZA DE 12 CMS. </t>
  </si>
  <si>
    <t xml:space="preserve">FIBRA MULTIUSOS NEGRA </t>
  </si>
  <si>
    <t>FIBRA TIPO FREGÓN GRANDE</t>
  </si>
  <si>
    <t xml:space="preserve">FIBRA VERDE ECONÓMICA </t>
  </si>
  <si>
    <t>FIBRA VERDE SIN ESPONJA TIPO 3M P-96</t>
  </si>
  <si>
    <t>FRANELA BLANCA TEJIDO CERRADO 100% ALGODÓN 50 CMS.</t>
  </si>
  <si>
    <t>METRO</t>
  </si>
  <si>
    <t xml:space="preserve">FRANELA BLANCA TEJIDO CERRADO 100% ALGODÓN 50 CMS. </t>
  </si>
  <si>
    <t xml:space="preserve">ROLLO DE 25 MTS. </t>
  </si>
  <si>
    <t xml:space="preserve">FRANELA GRIS TEJIDO CERRADO 100% ALGODÓN 50 CMS. </t>
  </si>
  <si>
    <t>FRANELA ROJA TEJIDO CERRADO 100% ALGODÓN 50 CMS.</t>
  </si>
  <si>
    <t xml:space="preserve">FUNDA PARA MOP </t>
  </si>
  <si>
    <t xml:space="preserve">PIEZA DE 90 CMS. </t>
  </si>
  <si>
    <t>GEL ANTIBACTERIAL, CON BOMBA DOSIFICADORA, CONTENIDO 70% DE ALCOHOL</t>
  </si>
  <si>
    <t xml:space="preserve">PIEZA DE 450 MLS. </t>
  </si>
  <si>
    <t>GEL ANTIBACTERIAL, CONTENIDO 70% DE ALCOHOL</t>
  </si>
  <si>
    <t xml:space="preserve">GALÓN DE 4 LTS. </t>
  </si>
  <si>
    <t xml:space="preserve">GERMICIDA </t>
  </si>
  <si>
    <t>GUANTE MULTIUSOS 100% LATEX REFORZADO Y ANTIDERRAPANTE</t>
  </si>
  <si>
    <t>PAR NÚM. 9</t>
  </si>
  <si>
    <t xml:space="preserve">GUANTE MULTIUSOS 100% LATEX REFORZADO Y ANTIDERRAPANTE </t>
  </si>
  <si>
    <t>PAR NÚM. 7</t>
  </si>
  <si>
    <t>PAR NÚM. 8</t>
  </si>
  <si>
    <t>PAR NÚM. 8.5</t>
  </si>
  <si>
    <t>PAR NÚM. 10</t>
  </si>
  <si>
    <t>INSECTICIDA PARA HOGAR, BIODEGRADABLE</t>
  </si>
  <si>
    <t xml:space="preserve">JABÓN DE TOCADOR </t>
  </si>
  <si>
    <t xml:space="preserve">PIEZA DE 100 GRS. </t>
  </si>
  <si>
    <t xml:space="preserve">JABÓN DE TOCADOR PARA MANOS 125 GRS. </t>
  </si>
  <si>
    <t>CAJA CON 20 PZAS.</t>
  </si>
  <si>
    <t xml:space="preserve">JABÓN EN GEL </t>
  </si>
  <si>
    <t xml:space="preserve">PIEZA DE 600 MLS. </t>
  </si>
  <si>
    <t xml:space="preserve">JABÓN EN GEL PARA MANOS DE 450 MLS. Ó MÁS CON  BOMBA DOSIFICADORA </t>
  </si>
  <si>
    <t>JABÓN LIQUIDO P/TRASTOS BIODEGRADABLE</t>
  </si>
  <si>
    <t xml:space="preserve">JABÓN LIQUIDO P/TRASTOS BIODEGRADABLE </t>
  </si>
  <si>
    <t>JALADOR DE AGUA EN NEOPRENO CON BASTÓN METÁLICO Ó DE MADERA</t>
  </si>
  <si>
    <t xml:space="preserve">PIEZA DE 40 CMS. </t>
  </si>
  <si>
    <t>JALADOR DE AGUA, HORQUILLA DE LAMINA HULE ROJO CON BASTÓN DE MADERA</t>
  </si>
  <si>
    <t>JALADOR PARA CRISTAL CON ESPONJA.</t>
  </si>
  <si>
    <t xml:space="preserve">PIEZA DE 20 CMS. </t>
  </si>
  <si>
    <t>JALADOR PARA CRISTAL SIN ESPONJA.</t>
  </si>
  <si>
    <t xml:space="preserve">JERGA  DE PRIMERA TEJIDO CERRADO 100% ALGODÓN 50 CMS. </t>
  </si>
  <si>
    <t xml:space="preserve">JERGA DE PRIMERA TEJIDO CERRADO 100% ALGODÓN  50 CMS. </t>
  </si>
  <si>
    <t xml:space="preserve">LIMPIADOR DE ACERO INOXIDABLE EN  AEROSOL </t>
  </si>
  <si>
    <t xml:space="preserve">BOTE DE 200 GRS. </t>
  </si>
  <si>
    <t>LIMPIADOR DE ALFOMBRAS Y TAPICERÍAS, BIODEGRADABLE</t>
  </si>
  <si>
    <t>LIMPIADOR DE ESTUFAS CON ATOMIZADOR</t>
  </si>
  <si>
    <t xml:space="preserve">PIEZA DE 750 MLS. </t>
  </si>
  <si>
    <t>LIMPIADOR DE MUEBLES DE PIEL, BIOEGRADABLE</t>
  </si>
  <si>
    <t xml:space="preserve">PIEZA DE 437 MLS. </t>
  </si>
  <si>
    <t xml:space="preserve">LIMPIADOR EN POLVO BICLORO </t>
  </si>
  <si>
    <t xml:space="preserve">PIEZA DE 388 GRS. </t>
  </si>
  <si>
    <t>LIMPIADOR MULTIUSOS AROMA LAVANDA, BIODEGRADABLE</t>
  </si>
  <si>
    <t>LIMPIADOR MULTIUSOS AROMA MAR FRESCO, BIODEGRADABLE</t>
  </si>
  <si>
    <t xml:space="preserve">LIMPIADOR MULTIUSOS CON ACEITE DE PINO </t>
  </si>
  <si>
    <t xml:space="preserve">LITRO </t>
  </si>
  <si>
    <t>LIMPIADOR MULTIUSOS VARIOS AROMAS, BIODEGRADABLE</t>
  </si>
  <si>
    <t>LIQUIDO DESTAPACAÑOS</t>
  </si>
  <si>
    <t>LIQUIDO LIMPIADOR DE CRISTALES, BIODEGRADABLE</t>
  </si>
  <si>
    <t>LIQUIDO P/CRISTALES C/PISTOLA ROCIADORA, BIODEGRADABLE</t>
  </si>
  <si>
    <t xml:space="preserve">LIQUIDO PARA MOP APLICACIÓN Y ABRILLANTAMIENTO </t>
  </si>
  <si>
    <t>LIQUIDO PARA PISO LAMINADO</t>
  </si>
  <si>
    <t>MECHUDO DE MICROFIBRA CON REPUESTO (BASTÓN ROSCADO Y EL REPUESTO SOLO ES EL MECHUDO DE MICROFIBRA)</t>
  </si>
  <si>
    <t>MECHUDO DE PAVILO DE ALGODÓN BASTÓN DE MADERA</t>
  </si>
  <si>
    <t xml:space="preserve">PIEZA DE 400 GRS. </t>
  </si>
  <si>
    <t>MECHUDO DE PAVILO DE ALGODÓN DE CAPUCHÓN, BASTÓN DE MADERA</t>
  </si>
  <si>
    <t>MICROFIBRA MULTIUSOS</t>
  </si>
  <si>
    <t xml:space="preserve">PAÑO ABRILLANTADOR PARA MADERA </t>
  </si>
  <si>
    <t xml:space="preserve">PAÑUELO DESECHABLE, BLANCO, DOBLE HOJA </t>
  </si>
  <si>
    <t>CAJA CON 90 HOJAS</t>
  </si>
  <si>
    <t xml:space="preserve">PAPEL HIGIÉNICO DE 260 HOJAS DOBLES COLOR BLANCO, BIODEGRADABLE BALÓN CON 96 ROLLOS. </t>
  </si>
  <si>
    <t>BALÓN</t>
  </si>
  <si>
    <t xml:space="preserve">PAPEL HIGIÉNICO DE 500 HOJAS DOBLES COLOR BLANCO BIODEGRADABLE, COLCHÓN CON 48 ROLLOS </t>
  </si>
  <si>
    <t>COLCHÓN</t>
  </si>
  <si>
    <t>PAPEL HIGIÉNICO DE 500 HOJAS DOBLES, COLOR BLANCO BIODEGRADABLE.</t>
  </si>
  <si>
    <t>ROLLO</t>
  </si>
  <si>
    <t xml:space="preserve">PAPEL HIGIÉNICO HOJA DOBLE COLOR BLANCO BIODEGRADABLE 200 MTS. </t>
  </si>
  <si>
    <t xml:space="preserve">BOBINA </t>
  </si>
  <si>
    <t>PAPEL HIGIÉNICO HOJA DOBLE COLOR BLANCO BIODEGRADABLE BOBINA DE 180 MTS. CAJA  CON 12 PZAS.</t>
  </si>
  <si>
    <t>PAPEL HIGIÉNICO HOJA DOBLE COLOR BLANCO BIODEGRADABLE, JUMBO 300 MTS.</t>
  </si>
  <si>
    <t>PAPEL HIGIÉNICO HOJA DOBLE COLOR BLANCO BIODEGRADABLE, JUMBO 400 MTS.</t>
  </si>
  <si>
    <t>PASTILLA DE CLORO DE 1"</t>
  </si>
  <si>
    <t>CUÑETE 1 KILO</t>
  </si>
  <si>
    <t>PASTILLA DESODORANTE PARA INODORO, LIMPIA, PREVIENE MANCHAS, REMUEVE EL SARRO, APORTA BRILLO Y AROMATIZA. CANASTILLA CON PASTILLA DE 39 G. DIFERENTES AROMAS</t>
  </si>
  <si>
    <t>PASTILLA DESODORANTE PARA W.C., CON ALAMBRE O PLÁSTICO</t>
  </si>
  <si>
    <t>PIEZA DE 70 GRS.</t>
  </si>
  <si>
    <t>PINO LIQUIDO LECHOSO, BIODEGRADABLE</t>
  </si>
  <si>
    <t xml:space="preserve">GARRAFÓN DE 19 LTS. </t>
  </si>
  <si>
    <t>PLUMERO  CON MANGO CHICO</t>
  </si>
  <si>
    <t xml:space="preserve">RECOGEDOR DE BASURA DE PLÁSTICO CON BASTÓN </t>
  </si>
  <si>
    <t xml:space="preserve">RECOGEDOR DE BASURA METÁLICO CON BASTÓN </t>
  </si>
  <si>
    <t>RECOGEDOR DE LAMINA DE GRUESO CALIBRE, TIPO MEDIA LATA CON UN MANGO DE 1 1/2 PULGADA DE GROSOR ATORNILLADO AL RECOGEDOR</t>
  </si>
  <si>
    <t>REJILLA CON PASTILLA PARA MINGITORIO</t>
  </si>
  <si>
    <t>SACUDIDOR CON MANGO CHICO</t>
  </si>
  <si>
    <t xml:space="preserve">SARRICIDA PARA SANITARIOS </t>
  </si>
  <si>
    <t xml:space="preserve">SERVILLETA BLANCA </t>
  </si>
  <si>
    <t xml:space="preserve">PAQUETE CON 500 PZAS. </t>
  </si>
  <si>
    <t>SERVILLETA BLANCA PAQUETE DE 500 PIEZAS</t>
  </si>
  <si>
    <t>CAJA CON 12 PAQUETES</t>
  </si>
  <si>
    <t xml:space="preserve">SERVITOALLA </t>
  </si>
  <si>
    <t>PAQUETE CON 3 PZAS.</t>
  </si>
  <si>
    <t>SHAMPOO PARA MANOS CON DOSIFICADOR, BIODEGRADABLE</t>
  </si>
  <si>
    <t xml:space="preserve">PIEZA DE 525 MLS. </t>
  </si>
  <si>
    <t>SHAMPOO PARA MANOS VARIOS AROMAS, BIODEGRADABLE</t>
  </si>
  <si>
    <t xml:space="preserve">GARRAFÓN CON 20 LTS. </t>
  </si>
  <si>
    <t>SOSA CAUSTICA</t>
  </si>
  <si>
    <t>TAPA COLADERA HOTELERA</t>
  </si>
  <si>
    <t>TAPETE PARA MINGITORIO CON AROMA</t>
  </si>
  <si>
    <t>TAPETE PARA MINGITORIO, ANTIBACTERIAL</t>
  </si>
  <si>
    <t xml:space="preserve">TELA TIPO MAGITEL MULTIUSOS </t>
  </si>
  <si>
    <t xml:space="preserve">PAQUETE CON 5 PZAS. </t>
  </si>
  <si>
    <t xml:space="preserve">TOALLA DE PAPEL P/MANOS, PAQUETE DE 100 PIEZAS, COLOR INDISTINTO </t>
  </si>
  <si>
    <t>CAJA CON 20 PAQUETES</t>
  </si>
  <si>
    <t xml:space="preserve">TOALLA PARA MANOS EN ROLLO DE 180 MTS. COLOR INDISTINTO </t>
  </si>
  <si>
    <t>CAJA CON 6 ROLLOS</t>
  </si>
  <si>
    <t xml:space="preserve">TOALLAS HÚMEDAS CON CLORO </t>
  </si>
  <si>
    <t>PAQUETE CON 35 PZAS.</t>
  </si>
  <si>
    <t>TRAPEADOR DE HILO FINO 350 GRS. BASTÓN DE MADERA</t>
  </si>
  <si>
    <t xml:space="preserve">TRAPEADOR DE TIRAS DE MAGITEL CON BASTÓN DE MADERA </t>
  </si>
  <si>
    <t xml:space="preserve">TRAPEADOR MOP BASE DE 60 CMS. BASTÓN DE METAL DE 1.50 DE ALTO Y FUNDA DE PABILO DE LARGO DE 60 CMS. </t>
  </si>
  <si>
    <t xml:space="preserve">VASO CÓNICO DE PAPEL </t>
  </si>
  <si>
    <t>PAQUETE CON 250 PZAS.</t>
  </si>
  <si>
    <t xml:space="preserve">VINAGRE DE MANZANA </t>
  </si>
  <si>
    <t xml:space="preserve">VASO CÓNICO DE PLÁSTICO </t>
  </si>
  <si>
    <t xml:space="preserve">AROMATIZANTE AMBIENTAL AROMA LAVANDA, BIODEGRADABLE </t>
  </si>
  <si>
    <t xml:space="preserve">DESINFECTANTE EN AEROSOL </t>
  </si>
  <si>
    <t xml:space="preserve">TOALLAS HÚMEDAS DESINFECTANTES </t>
  </si>
  <si>
    <t>BOTE</t>
  </si>
  <si>
    <t xml:space="preserve">DESINFECTANTE LIQUIDO </t>
  </si>
  <si>
    <t>SANITIZANTE</t>
  </si>
  <si>
    <t>GARRAFA DE 4 LITROS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</si>
</sst>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 tint="-4.9989318521683403E-2"/>
      <name val="Panton"/>
      <family val="3"/>
    </font>
    <font>
      <b/>
      <sz val="12"/>
      <color rgb="FF5C3327"/>
      <name val="Panton"/>
      <family val="3"/>
    </font>
    <font>
      <b/>
      <sz val="12"/>
      <color theme="0" tint="-4.9989318521683403E-2"/>
      <name val="Aptos Narrow"/>
      <family val="2"/>
      <scheme val="minor"/>
    </font>
    <font>
      <sz val="10"/>
      <color theme="1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3656"/>
        <bgColor indexed="64"/>
      </patternFill>
    </fill>
  </fills>
  <borders count="5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164" fontId="1" fillId="2" borderId="0" xfId="0" applyNumberFormat="1" applyFont="1" applyFill="1" applyAlignment="1">
      <alignment horizontal="center"/>
    </xf>
    <xf numFmtId="164" fontId="5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155575</xdr:colOff>
      <xdr:row>1</xdr:row>
      <xdr:rowOff>83608</xdr:rowOff>
    </xdr:from>
    <xdr:to>
      <xdr:col>7</xdr:col>
      <xdr:colOff>18096</xdr:colOff>
      <xdr:row>8</xdr:row>
      <xdr:rowOff>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7E7EF42-55D0-49B1-884E-BDF5338061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894"/>
        <a:stretch/>
      </xdr:blipFill>
      <xdr:spPr bwMode="auto">
        <a:xfrm>
          <a:off x="917575" y="274108"/>
          <a:ext cx="9892346" cy="124883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S207"/>
  <sheetViews>
    <sheetView tabSelected="1" topLeftCell="C187" zoomScale="85" zoomScaleNormal="85" workbookViewId="0">
      <selection activeCell="E202" sqref="E202"/>
    </sheetView>
  </sheetViews>
  <sheetFormatPr baseColWidth="10" defaultColWidth="11.375" defaultRowHeight="14.25"/>
  <cols>
    <col min="1" max="1" width="11.375" style="3"/>
    <col min="2" max="2" width="13.875" style="3" customWidth="1"/>
    <col min="3" max="3" width="51.375" style="3" customWidth="1"/>
    <col min="4" max="4" width="16.875" style="3" customWidth="1"/>
    <col min="5" max="5" width="25.25" style="3" customWidth="1"/>
    <col min="6" max="6" width="20.375" style="3" customWidth="1"/>
    <col min="7" max="7" width="22.625" style="3" customWidth="1"/>
    <col min="8" max="16384" width="11.375" style="3"/>
  </cols>
  <sheetData>
    <row r="10" spans="1:19" customForma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customFormat="1" ht="30" customHeight="1">
      <c r="A11" s="3"/>
      <c r="B11" s="20" t="s">
        <v>0</v>
      </c>
      <c r="C11" s="20"/>
      <c r="D11" s="21"/>
      <c r="E11" s="21"/>
      <c r="F11" s="21"/>
      <c r="G11" s="21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customFormat="1" ht="36.75" customHeight="1">
      <c r="A12" s="3"/>
      <c r="B12" s="20" t="s">
        <v>1</v>
      </c>
      <c r="C12" s="20"/>
      <c r="D12" s="21"/>
      <c r="E12" s="21"/>
      <c r="F12" s="21"/>
      <c r="G12" s="2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customFormat="1" ht="9.75" customHeight="1">
      <c r="A13" s="3"/>
      <c r="B13" s="4"/>
      <c r="C13" s="4"/>
      <c r="D13" s="5"/>
      <c r="E13" s="5"/>
      <c r="F13" s="5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customFormat="1" ht="31.5" customHeight="1">
      <c r="A14" s="3"/>
      <c r="B14" s="22" t="s">
        <v>2</v>
      </c>
      <c r="C14" s="22"/>
      <c r="D14" s="22"/>
      <c r="E14" s="22"/>
      <c r="F14" s="22"/>
      <c r="G14" s="2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customFormat="1" ht="69.75" customHeight="1" thickBot="1">
      <c r="A15" s="3"/>
      <c r="B15" s="6" t="s">
        <v>3</v>
      </c>
      <c r="C15" s="6" t="s">
        <v>4</v>
      </c>
      <c r="D15" s="6" t="s">
        <v>5</v>
      </c>
      <c r="E15" s="7" t="s">
        <v>6</v>
      </c>
      <c r="F15" s="6" t="s">
        <v>7</v>
      </c>
      <c r="G15" s="6" t="s">
        <v>8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customFormat="1">
      <c r="A16" s="3"/>
      <c r="B16" s="8">
        <v>1</v>
      </c>
      <c r="C16" s="9" t="s">
        <v>9</v>
      </c>
      <c r="D16" s="10" t="s">
        <v>10</v>
      </c>
      <c r="E16" s="11">
        <v>500.84100000000007</v>
      </c>
      <c r="F16" s="1"/>
      <c r="G16" s="12">
        <f t="shared" ref="G16:G79" si="0">E16*F16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customFormat="1">
      <c r="A17" s="3"/>
      <c r="B17" s="13">
        <v>2</v>
      </c>
      <c r="C17" s="14" t="s">
        <v>11</v>
      </c>
      <c r="D17" s="15" t="s">
        <v>12</v>
      </c>
      <c r="E17" s="16">
        <v>243.83700000000002</v>
      </c>
      <c r="F17" s="2"/>
      <c r="G17" s="1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customFormat="1">
      <c r="A18" s="3"/>
      <c r="B18" s="13">
        <v>3</v>
      </c>
      <c r="C18" s="14" t="s">
        <v>13</v>
      </c>
      <c r="D18" s="15" t="s">
        <v>14</v>
      </c>
      <c r="E18" s="16">
        <v>299.83800000000002</v>
      </c>
      <c r="F18" s="2"/>
      <c r="G18" s="1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customFormat="1">
      <c r="A19" s="3"/>
      <c r="B19" s="13">
        <v>4</v>
      </c>
      <c r="C19" s="14" t="s">
        <v>15</v>
      </c>
      <c r="D19" s="15" t="s">
        <v>16</v>
      </c>
      <c r="E19" s="16">
        <v>144.04499999999999</v>
      </c>
      <c r="F19" s="2"/>
      <c r="G19" s="1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customFormat="1">
      <c r="A20" s="3"/>
      <c r="B20" s="13">
        <v>5</v>
      </c>
      <c r="C20" s="14" t="s">
        <v>17</v>
      </c>
      <c r="D20" s="15" t="s">
        <v>10</v>
      </c>
      <c r="E20" s="16">
        <v>438.00900000000001</v>
      </c>
      <c r="F20" s="2"/>
      <c r="G20" s="1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customFormat="1">
      <c r="A21" s="3"/>
      <c r="B21" s="13">
        <v>6</v>
      </c>
      <c r="C21" s="14" t="s">
        <v>18</v>
      </c>
      <c r="D21" s="15" t="s">
        <v>19</v>
      </c>
      <c r="E21" s="16">
        <v>121.02200000000001</v>
      </c>
      <c r="F21" s="2"/>
      <c r="G21" s="1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customFormat="1">
      <c r="A22" s="3"/>
      <c r="B22" s="13">
        <v>7</v>
      </c>
      <c r="C22" s="14" t="s">
        <v>20</v>
      </c>
      <c r="D22" s="15" t="s">
        <v>14</v>
      </c>
      <c r="E22" s="16">
        <v>110.41800000000001</v>
      </c>
      <c r="F22" s="2"/>
      <c r="G22" s="1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customFormat="1">
      <c r="A23" s="3"/>
      <c r="B23" s="13">
        <v>8</v>
      </c>
      <c r="C23" s="14" t="s">
        <v>21</v>
      </c>
      <c r="D23" s="15" t="s">
        <v>10</v>
      </c>
      <c r="E23" s="16">
        <v>194.17200000000003</v>
      </c>
      <c r="F23" s="2"/>
      <c r="G23" s="1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customFormat="1" ht="27">
      <c r="A24" s="3"/>
      <c r="B24" s="13">
        <v>9</v>
      </c>
      <c r="C24" s="14" t="s">
        <v>21</v>
      </c>
      <c r="D24" s="15" t="s">
        <v>22</v>
      </c>
      <c r="E24" s="16">
        <v>470.52500000000003</v>
      </c>
      <c r="F24" s="2"/>
      <c r="G24" s="1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customFormat="1" ht="27">
      <c r="A25" s="3"/>
      <c r="B25" s="13">
        <v>10</v>
      </c>
      <c r="C25" s="14" t="s">
        <v>23</v>
      </c>
      <c r="D25" s="15" t="s">
        <v>22</v>
      </c>
      <c r="E25" s="16">
        <v>999.75700000000006</v>
      </c>
      <c r="F25" s="2"/>
      <c r="G25" s="1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customFormat="1">
      <c r="A26" s="3"/>
      <c r="B26" s="13">
        <v>11</v>
      </c>
      <c r="C26" s="14" t="s">
        <v>24</v>
      </c>
      <c r="D26" s="15" t="s">
        <v>10</v>
      </c>
      <c r="E26" s="19">
        <v>259.19300000000004</v>
      </c>
      <c r="F26" s="2"/>
      <c r="G26" s="17">
        <f t="shared" si="0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customFormat="1" ht="27">
      <c r="A27" s="3"/>
      <c r="B27" s="13">
        <v>12</v>
      </c>
      <c r="C27" s="14" t="s">
        <v>248</v>
      </c>
      <c r="D27" s="15" t="s">
        <v>22</v>
      </c>
      <c r="E27" s="19">
        <v>832.67800000000011</v>
      </c>
      <c r="F27" s="2"/>
      <c r="G27" s="17">
        <f t="shared" si="0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customFormat="1" ht="40.5">
      <c r="A28" s="3"/>
      <c r="B28" s="13">
        <v>13</v>
      </c>
      <c r="C28" s="14" t="s">
        <v>25</v>
      </c>
      <c r="D28" s="15" t="s">
        <v>26</v>
      </c>
      <c r="E28" s="16">
        <v>147.01500000000001</v>
      </c>
      <c r="F28" s="2"/>
      <c r="G28" s="17">
        <f t="shared" si="0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customFormat="1">
      <c r="A29" s="3"/>
      <c r="B29" s="13">
        <v>14</v>
      </c>
      <c r="C29" s="14" t="s">
        <v>27</v>
      </c>
      <c r="D29" s="15" t="s">
        <v>12</v>
      </c>
      <c r="E29" s="16">
        <v>56.353000000000002</v>
      </c>
      <c r="F29" s="2"/>
      <c r="G29" s="17">
        <f t="shared" si="0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customFormat="1" ht="27">
      <c r="A30" s="3"/>
      <c r="B30" s="13">
        <v>15</v>
      </c>
      <c r="C30" s="14" t="s">
        <v>28</v>
      </c>
      <c r="D30" s="15" t="s">
        <v>29</v>
      </c>
      <c r="E30" s="16">
        <v>230.43103448275866</v>
      </c>
      <c r="F30" s="2"/>
      <c r="G30" s="17">
        <f t="shared" si="0"/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customFormat="1">
      <c r="A31" s="3"/>
      <c r="B31" s="13">
        <v>16</v>
      </c>
      <c r="C31" s="14" t="s">
        <v>30</v>
      </c>
      <c r="D31" s="15" t="s">
        <v>10</v>
      </c>
      <c r="E31" s="16">
        <v>259.19300000000004</v>
      </c>
      <c r="F31" s="2"/>
      <c r="G31" s="17">
        <f t="shared" si="0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customFormat="1">
      <c r="A32" s="3"/>
      <c r="B32" s="13">
        <v>17</v>
      </c>
      <c r="C32" s="14" t="s">
        <v>30</v>
      </c>
      <c r="D32" s="15" t="s">
        <v>14</v>
      </c>
      <c r="E32" s="16">
        <v>42.097000000000008</v>
      </c>
      <c r="F32" s="2"/>
      <c r="G32" s="17">
        <f t="shared" si="0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customFormat="1">
      <c r="A33" s="3"/>
      <c r="B33" s="13">
        <v>18</v>
      </c>
      <c r="C33" s="14" t="s">
        <v>31</v>
      </c>
      <c r="D33" s="15" t="s">
        <v>32</v>
      </c>
      <c r="E33" s="16">
        <v>39.170999999999999</v>
      </c>
      <c r="F33" s="2"/>
      <c r="G33" s="17">
        <f t="shared" si="0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customFormat="1">
      <c r="A34" s="3"/>
      <c r="B34" s="13">
        <v>19</v>
      </c>
      <c r="C34" s="14" t="s">
        <v>31</v>
      </c>
      <c r="D34" s="15" t="s">
        <v>33</v>
      </c>
      <c r="E34" s="16">
        <v>54.230000000000004</v>
      </c>
      <c r="F34" s="2"/>
      <c r="G34" s="17">
        <f t="shared" si="0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customFormat="1">
      <c r="A35" s="3"/>
      <c r="B35" s="13">
        <v>20</v>
      </c>
      <c r="C35" s="14" t="s">
        <v>34</v>
      </c>
      <c r="D35" s="15" t="s">
        <v>35</v>
      </c>
      <c r="E35" s="16">
        <v>280.66500000000002</v>
      </c>
      <c r="F35" s="2"/>
      <c r="G35" s="17">
        <f t="shared" si="0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customFormat="1">
      <c r="A36" s="3"/>
      <c r="B36" s="13">
        <v>21</v>
      </c>
      <c r="C36" s="14" t="s">
        <v>36</v>
      </c>
      <c r="D36" s="15" t="s">
        <v>37</v>
      </c>
      <c r="E36" s="16">
        <v>304.42500000000001</v>
      </c>
      <c r="F36" s="2"/>
      <c r="G36" s="17">
        <f t="shared" si="0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customFormat="1" ht="40.5">
      <c r="A37" s="3"/>
      <c r="B37" s="13">
        <v>22</v>
      </c>
      <c r="C37" s="14" t="s">
        <v>38</v>
      </c>
      <c r="D37" s="15" t="s">
        <v>39</v>
      </c>
      <c r="E37" s="16">
        <v>83.083000000000013</v>
      </c>
      <c r="F37" s="2"/>
      <c r="G37" s="17">
        <f t="shared" si="0"/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customFormat="1" ht="40.5">
      <c r="A38" s="3"/>
      <c r="B38" s="13">
        <v>23</v>
      </c>
      <c r="C38" s="14" t="s">
        <v>40</v>
      </c>
      <c r="D38" s="15" t="s">
        <v>39</v>
      </c>
      <c r="E38" s="16">
        <v>76.76900000000002</v>
      </c>
      <c r="F38" s="2"/>
      <c r="G38" s="17">
        <f t="shared" si="0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customFormat="1" ht="40.5">
      <c r="A39" s="3"/>
      <c r="B39" s="13">
        <v>24</v>
      </c>
      <c r="C39" s="14" t="s">
        <v>41</v>
      </c>
      <c r="D39" s="15" t="s">
        <v>39</v>
      </c>
      <c r="E39" s="16">
        <v>81.279000000000011</v>
      </c>
      <c r="F39" s="2"/>
      <c r="G39" s="17">
        <f t="shared" si="0"/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customFormat="1" ht="40.5">
      <c r="A40" s="3"/>
      <c r="B40" s="13">
        <v>25</v>
      </c>
      <c r="C40" s="14" t="s">
        <v>42</v>
      </c>
      <c r="D40" s="15" t="s">
        <v>39</v>
      </c>
      <c r="E40" s="16">
        <v>84.89800000000001</v>
      </c>
      <c r="F40" s="2"/>
      <c r="G40" s="17">
        <f t="shared" si="0"/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customFormat="1" ht="40.5">
      <c r="A41" s="3"/>
      <c r="B41" s="13">
        <v>26</v>
      </c>
      <c r="C41" s="14" t="s">
        <v>43</v>
      </c>
      <c r="D41" s="15" t="s">
        <v>39</v>
      </c>
      <c r="E41" s="16">
        <v>93.929000000000002</v>
      </c>
      <c r="F41" s="2"/>
      <c r="G41" s="17">
        <f t="shared" si="0"/>
        <v>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customFormat="1" ht="40.5">
      <c r="A42" s="3"/>
      <c r="B42" s="13">
        <v>27</v>
      </c>
      <c r="C42" s="14" t="s">
        <v>44</v>
      </c>
      <c r="D42" s="15" t="s">
        <v>39</v>
      </c>
      <c r="E42" s="16">
        <v>93.016000000000005</v>
      </c>
      <c r="F42" s="2"/>
      <c r="G42" s="17">
        <f t="shared" si="0"/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customFormat="1" ht="54">
      <c r="A43" s="3"/>
      <c r="B43" s="13">
        <v>28</v>
      </c>
      <c r="C43" s="14" t="s">
        <v>45</v>
      </c>
      <c r="D43" s="15" t="s">
        <v>46</v>
      </c>
      <c r="E43" s="16">
        <v>685.46500000000003</v>
      </c>
      <c r="F43" s="2"/>
      <c r="G43" s="17">
        <f t="shared" si="0"/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customFormat="1" ht="54">
      <c r="A44" s="3"/>
      <c r="B44" s="13">
        <v>29</v>
      </c>
      <c r="C44" s="14" t="s">
        <v>47</v>
      </c>
      <c r="D44" s="15" t="s">
        <v>39</v>
      </c>
      <c r="E44" s="16">
        <v>76.76900000000002</v>
      </c>
      <c r="F44" s="2"/>
      <c r="G44" s="17">
        <f t="shared" si="0"/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customFormat="1" ht="40.5">
      <c r="A45" s="3"/>
      <c r="B45" s="13">
        <v>30</v>
      </c>
      <c r="C45" s="14" t="s">
        <v>48</v>
      </c>
      <c r="D45" s="15" t="s">
        <v>39</v>
      </c>
      <c r="E45" s="16">
        <v>91.212000000000003</v>
      </c>
      <c r="F45" s="2"/>
      <c r="G45" s="17">
        <f t="shared" si="0"/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customFormat="1" ht="40.5">
      <c r="A46" s="3"/>
      <c r="B46" s="13">
        <v>31</v>
      </c>
      <c r="C46" s="14" t="s">
        <v>49</v>
      </c>
      <c r="D46" s="15" t="s">
        <v>39</v>
      </c>
      <c r="E46" s="16">
        <v>71.346000000000004</v>
      </c>
      <c r="F46" s="2"/>
      <c r="G46" s="17">
        <f t="shared" si="0"/>
        <v>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customFormat="1" ht="54">
      <c r="A47" s="3"/>
      <c r="B47" s="13">
        <v>32</v>
      </c>
      <c r="C47" s="14" t="s">
        <v>50</v>
      </c>
      <c r="D47" s="15" t="s">
        <v>39</v>
      </c>
      <c r="E47" s="16">
        <v>74.954000000000008</v>
      </c>
      <c r="F47" s="2"/>
      <c r="G47" s="17">
        <f t="shared" si="0"/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customFormat="1">
      <c r="A48" s="3"/>
      <c r="B48" s="13">
        <v>33</v>
      </c>
      <c r="C48" s="14" t="s">
        <v>51</v>
      </c>
      <c r="D48" s="15" t="s">
        <v>52</v>
      </c>
      <c r="E48" s="16">
        <v>60.511000000000003</v>
      </c>
      <c r="F48" s="2"/>
      <c r="G48" s="17">
        <f t="shared" si="0"/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customFormat="1">
      <c r="A49" s="3"/>
      <c r="B49" s="13">
        <v>34</v>
      </c>
      <c r="C49" s="14" t="s">
        <v>53</v>
      </c>
      <c r="D49" s="15" t="s">
        <v>54</v>
      </c>
      <c r="E49" s="16">
        <v>154.429</v>
      </c>
      <c r="F49" s="2"/>
      <c r="G49" s="17">
        <f t="shared" si="0"/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customFormat="1">
      <c r="A50" s="3"/>
      <c r="B50" s="13">
        <v>35</v>
      </c>
      <c r="C50" s="14" t="s">
        <v>55</v>
      </c>
      <c r="D50" s="15" t="s">
        <v>56</v>
      </c>
      <c r="E50" s="16">
        <v>284.48200000000003</v>
      </c>
      <c r="F50" s="2"/>
      <c r="G50" s="17">
        <f t="shared" si="0"/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customFormat="1" ht="27">
      <c r="A51" s="3"/>
      <c r="B51" s="13">
        <v>36</v>
      </c>
      <c r="C51" s="14" t="s">
        <v>57</v>
      </c>
      <c r="D51" s="15" t="s">
        <v>58</v>
      </c>
      <c r="E51" s="16">
        <v>139.98600000000002</v>
      </c>
      <c r="F51" s="2"/>
      <c r="G51" s="17">
        <f t="shared" si="0"/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customFormat="1" ht="27">
      <c r="A52" s="3"/>
      <c r="B52" s="13">
        <v>37</v>
      </c>
      <c r="C52" s="14" t="s">
        <v>57</v>
      </c>
      <c r="D52" s="15" t="s">
        <v>59</v>
      </c>
      <c r="E52" s="16">
        <v>333.25600000000003</v>
      </c>
      <c r="F52" s="2"/>
      <c r="G52" s="17">
        <f t="shared" si="0"/>
        <v>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customFormat="1">
      <c r="A53" s="3"/>
      <c r="B53" s="13">
        <v>38</v>
      </c>
      <c r="C53" s="14" t="s">
        <v>60</v>
      </c>
      <c r="D53" s="15" t="s">
        <v>52</v>
      </c>
      <c r="E53" s="16">
        <v>66.835999999999999</v>
      </c>
      <c r="F53" s="2"/>
      <c r="G53" s="17">
        <f t="shared" si="0"/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customFormat="1">
      <c r="A54" s="3"/>
      <c r="B54" s="13">
        <v>39</v>
      </c>
      <c r="C54" s="14" t="s">
        <v>61</v>
      </c>
      <c r="D54" s="15" t="s">
        <v>52</v>
      </c>
      <c r="E54" s="16">
        <v>37.950000000000003</v>
      </c>
      <c r="F54" s="2"/>
      <c r="G54" s="17">
        <f t="shared" si="0"/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customFormat="1">
      <c r="A55" s="3"/>
      <c r="B55" s="13">
        <v>40</v>
      </c>
      <c r="C55" s="14" t="s">
        <v>62</v>
      </c>
      <c r="D55" s="15" t="s">
        <v>52</v>
      </c>
      <c r="E55" s="16">
        <v>76.76900000000002</v>
      </c>
      <c r="F55" s="2"/>
      <c r="G55" s="17">
        <f t="shared" si="0"/>
        <v>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customFormat="1">
      <c r="A56" s="3"/>
      <c r="B56" s="13">
        <v>41</v>
      </c>
      <c r="C56" s="14" t="s">
        <v>63</v>
      </c>
      <c r="D56" s="15" t="s">
        <v>64</v>
      </c>
      <c r="E56" s="16">
        <v>56.892000000000003</v>
      </c>
      <c r="F56" s="2"/>
      <c r="G56" s="17">
        <f t="shared" si="0"/>
        <v>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customFormat="1">
      <c r="A57" s="3"/>
      <c r="B57" s="13">
        <v>42</v>
      </c>
      <c r="C57" s="14" t="s">
        <v>65</v>
      </c>
      <c r="D57" s="15" t="s">
        <v>52</v>
      </c>
      <c r="E57" s="16">
        <v>62.7</v>
      </c>
      <c r="F57" s="2"/>
      <c r="G57" s="17">
        <f t="shared" si="0"/>
        <v>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customFormat="1" ht="27">
      <c r="A58" s="3"/>
      <c r="B58" s="13">
        <v>43</v>
      </c>
      <c r="C58" s="14" t="s">
        <v>66</v>
      </c>
      <c r="D58" s="15" t="s">
        <v>22</v>
      </c>
      <c r="E58" s="16">
        <v>419.947</v>
      </c>
      <c r="F58" s="2"/>
      <c r="G58" s="17">
        <f t="shared" si="0"/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customFormat="1">
      <c r="A59" s="3"/>
      <c r="B59" s="13">
        <v>44</v>
      </c>
      <c r="C59" s="14" t="s">
        <v>66</v>
      </c>
      <c r="D59" s="15" t="s">
        <v>14</v>
      </c>
      <c r="E59" s="16">
        <v>23.485000000000003</v>
      </c>
      <c r="F59" s="2"/>
      <c r="G59" s="17">
        <f t="shared" si="0"/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customFormat="1" ht="27">
      <c r="A60" s="3"/>
      <c r="B60" s="13">
        <v>45</v>
      </c>
      <c r="C60" s="14" t="s">
        <v>67</v>
      </c>
      <c r="D60" s="15" t="s">
        <v>22</v>
      </c>
      <c r="E60" s="16">
        <v>356.73</v>
      </c>
      <c r="F60" s="2"/>
      <c r="G60" s="17">
        <f t="shared" si="0"/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customFormat="1">
      <c r="A61" s="3"/>
      <c r="B61" s="13">
        <v>46</v>
      </c>
      <c r="C61" s="14" t="s">
        <v>67</v>
      </c>
      <c r="D61" s="15" t="s">
        <v>14</v>
      </c>
      <c r="E61" s="16">
        <v>23.485000000000003</v>
      </c>
      <c r="F61" s="2"/>
      <c r="G61" s="17">
        <f t="shared" si="0"/>
        <v>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customFormat="1" ht="27">
      <c r="A62" s="3"/>
      <c r="B62" s="13">
        <v>47</v>
      </c>
      <c r="C62" s="14" t="s">
        <v>68</v>
      </c>
      <c r="D62" s="15" t="s">
        <v>69</v>
      </c>
      <c r="E62" s="16">
        <v>1322.8448275862072</v>
      </c>
      <c r="F62" s="2"/>
      <c r="G62" s="17">
        <f t="shared" si="0"/>
        <v>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customFormat="1">
      <c r="A63" s="3"/>
      <c r="B63" s="13">
        <v>48</v>
      </c>
      <c r="C63" s="14" t="s">
        <v>70</v>
      </c>
      <c r="D63" s="15" t="s">
        <v>71</v>
      </c>
      <c r="E63" s="19">
        <v>1213.7950000000001</v>
      </c>
      <c r="F63" s="2"/>
      <c r="G63" s="17">
        <f t="shared" si="0"/>
        <v>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customFormat="1">
      <c r="A64" s="3"/>
      <c r="B64" s="13">
        <v>49</v>
      </c>
      <c r="C64" s="14" t="s">
        <v>70</v>
      </c>
      <c r="D64" s="15" t="s">
        <v>72</v>
      </c>
      <c r="E64" s="19">
        <v>2239.732</v>
      </c>
      <c r="F64" s="2"/>
      <c r="G64" s="17">
        <f t="shared" si="0"/>
        <v>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customFormat="1">
      <c r="A65" s="3"/>
      <c r="B65" s="13">
        <v>50</v>
      </c>
      <c r="C65" s="14" t="s">
        <v>70</v>
      </c>
      <c r="D65" s="15" t="s">
        <v>73</v>
      </c>
      <c r="E65" s="19">
        <v>3734.4010000000003</v>
      </c>
      <c r="F65" s="2"/>
      <c r="G65" s="17">
        <f t="shared" si="0"/>
        <v>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customFormat="1">
      <c r="A66" s="3"/>
      <c r="B66" s="13">
        <v>51</v>
      </c>
      <c r="C66" s="14" t="s">
        <v>70</v>
      </c>
      <c r="D66" s="15" t="s">
        <v>74</v>
      </c>
      <c r="E66" s="19">
        <v>4899.4220000000005</v>
      </c>
      <c r="F66" s="2"/>
      <c r="G66" s="17">
        <f t="shared" si="0"/>
        <v>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customFormat="1">
      <c r="A67" s="3"/>
      <c r="B67" s="13">
        <v>52</v>
      </c>
      <c r="C67" s="14" t="s">
        <v>75</v>
      </c>
      <c r="D67" s="15" t="s">
        <v>76</v>
      </c>
      <c r="E67" s="19">
        <v>1798.8793103448279</v>
      </c>
      <c r="F67" s="2"/>
      <c r="G67" s="17">
        <f t="shared" si="0"/>
        <v>0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customFormat="1">
      <c r="A68" s="3"/>
      <c r="B68" s="13">
        <v>53</v>
      </c>
      <c r="C68" s="14" t="s">
        <v>77</v>
      </c>
      <c r="D68" s="15" t="s">
        <v>10</v>
      </c>
      <c r="E68" s="16">
        <v>467.81900000000007</v>
      </c>
      <c r="F68" s="2"/>
      <c r="G68" s="17">
        <f t="shared" si="0"/>
        <v>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customFormat="1" ht="27">
      <c r="A69" s="3"/>
      <c r="B69" s="13">
        <v>54</v>
      </c>
      <c r="C69" s="14" t="s">
        <v>78</v>
      </c>
      <c r="D69" s="15" t="s">
        <v>58</v>
      </c>
      <c r="E69" s="16">
        <v>52.800000000000004</v>
      </c>
      <c r="F69" s="2"/>
      <c r="G69" s="17">
        <f t="shared" si="0"/>
        <v>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customFormat="1">
      <c r="A70" s="3"/>
      <c r="B70" s="13">
        <v>55</v>
      </c>
      <c r="C70" s="14" t="s">
        <v>79</v>
      </c>
      <c r="D70" s="15" t="s">
        <v>80</v>
      </c>
      <c r="E70" s="16">
        <v>1980.0000000000002</v>
      </c>
      <c r="F70" s="2"/>
      <c r="G70" s="17">
        <f t="shared" si="0"/>
        <v>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customFormat="1">
      <c r="A71" s="3"/>
      <c r="B71" s="13">
        <v>56</v>
      </c>
      <c r="C71" s="14" t="s">
        <v>81</v>
      </c>
      <c r="D71" s="15" t="s">
        <v>82</v>
      </c>
      <c r="E71" s="16">
        <v>79.2</v>
      </c>
      <c r="F71" s="2"/>
      <c r="G71" s="17">
        <f t="shared" si="0"/>
        <v>0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customFormat="1">
      <c r="A72" s="3"/>
      <c r="B72" s="13">
        <v>57</v>
      </c>
      <c r="C72" s="14" t="s">
        <v>81</v>
      </c>
      <c r="D72" s="15" t="s">
        <v>83</v>
      </c>
      <c r="E72" s="16">
        <v>250.16200000000001</v>
      </c>
      <c r="F72" s="2"/>
      <c r="G72" s="17">
        <f t="shared" si="0"/>
        <v>0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customFormat="1">
      <c r="A73" s="3"/>
      <c r="B73" s="13">
        <v>58</v>
      </c>
      <c r="C73" s="14" t="s">
        <v>81</v>
      </c>
      <c r="D73" s="15" t="s">
        <v>84</v>
      </c>
      <c r="E73" s="16">
        <v>86.293103448275872</v>
      </c>
      <c r="F73" s="2"/>
      <c r="G73" s="17">
        <f t="shared" si="0"/>
        <v>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customFormat="1">
      <c r="A74" s="3"/>
      <c r="B74" s="13">
        <v>59</v>
      </c>
      <c r="C74" s="14" t="s">
        <v>81</v>
      </c>
      <c r="D74" s="15" t="s">
        <v>85</v>
      </c>
      <c r="E74" s="16">
        <v>130.05300000000003</v>
      </c>
      <c r="F74" s="2"/>
      <c r="G74" s="17">
        <f t="shared" si="0"/>
        <v>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customFormat="1" ht="27">
      <c r="A75" s="3"/>
      <c r="B75" s="13">
        <v>60</v>
      </c>
      <c r="C75" s="14" t="s">
        <v>86</v>
      </c>
      <c r="D75" s="15" t="s">
        <v>80</v>
      </c>
      <c r="E75" s="16">
        <v>330.94827586206901</v>
      </c>
      <c r="F75" s="2"/>
      <c r="G75" s="17">
        <f t="shared" si="0"/>
        <v>0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customFormat="1">
      <c r="A76" s="3"/>
      <c r="B76" s="13">
        <v>61</v>
      </c>
      <c r="C76" s="14" t="s">
        <v>87</v>
      </c>
      <c r="D76" s="15" t="s">
        <v>52</v>
      </c>
      <c r="E76" s="16">
        <v>357.63200000000006</v>
      </c>
      <c r="F76" s="2"/>
      <c r="G76" s="17">
        <f t="shared" si="0"/>
        <v>0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customFormat="1">
      <c r="A77" s="3"/>
      <c r="B77" s="13">
        <v>62</v>
      </c>
      <c r="C77" s="14" t="s">
        <v>88</v>
      </c>
      <c r="D77" s="15" t="s">
        <v>14</v>
      </c>
      <c r="E77" s="16">
        <v>111.99100000000001</v>
      </c>
      <c r="F77" s="2"/>
      <c r="G77" s="17">
        <f t="shared" si="0"/>
        <v>0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customFormat="1" ht="27">
      <c r="A78" s="3"/>
      <c r="B78" s="13">
        <v>63</v>
      </c>
      <c r="C78" s="14" t="s">
        <v>89</v>
      </c>
      <c r="D78" s="15" t="s">
        <v>22</v>
      </c>
      <c r="E78" s="16">
        <v>315.50200000000001</v>
      </c>
      <c r="F78" s="2"/>
      <c r="G78" s="17">
        <f t="shared" si="0"/>
        <v>0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customFormat="1" ht="27">
      <c r="A79" s="3"/>
      <c r="B79" s="13">
        <v>64</v>
      </c>
      <c r="C79" s="14" t="s">
        <v>89</v>
      </c>
      <c r="D79" s="15" t="s">
        <v>14</v>
      </c>
      <c r="E79" s="16">
        <v>39.731999999999999</v>
      </c>
      <c r="F79" s="2"/>
      <c r="G79" s="17">
        <f t="shared" si="0"/>
        <v>0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customFormat="1">
      <c r="A80" s="3"/>
      <c r="B80" s="13">
        <v>65</v>
      </c>
      <c r="C80" s="14" t="s">
        <v>90</v>
      </c>
      <c r="D80" s="15" t="s">
        <v>52</v>
      </c>
      <c r="E80" s="16">
        <v>1370.028</v>
      </c>
      <c r="F80" s="2"/>
      <c r="G80" s="17">
        <f t="shared" ref="G80:G143" si="1">E80*F80</f>
        <v>0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customFormat="1">
      <c r="A81" s="3"/>
      <c r="B81" s="13">
        <v>66</v>
      </c>
      <c r="C81" s="14" t="s">
        <v>91</v>
      </c>
      <c r="D81" s="15" t="s">
        <v>92</v>
      </c>
      <c r="E81" s="16">
        <v>295.51499999999999</v>
      </c>
      <c r="F81" s="2"/>
      <c r="G81" s="17">
        <f t="shared" si="1"/>
        <v>0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customFormat="1">
      <c r="A82" s="3"/>
      <c r="B82" s="13">
        <v>67</v>
      </c>
      <c r="C82" s="14" t="s">
        <v>93</v>
      </c>
      <c r="D82" s="15" t="s">
        <v>52</v>
      </c>
      <c r="E82" s="16">
        <v>960.91600000000005</v>
      </c>
      <c r="F82" s="2"/>
      <c r="G82" s="17">
        <f t="shared" si="1"/>
        <v>0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customFormat="1">
      <c r="A83" s="3"/>
      <c r="B83" s="13">
        <v>68</v>
      </c>
      <c r="C83" s="14" t="s">
        <v>94</v>
      </c>
      <c r="D83" s="15" t="s">
        <v>52</v>
      </c>
      <c r="E83" s="16">
        <v>406.40600000000001</v>
      </c>
      <c r="F83" s="2"/>
      <c r="G83" s="17">
        <f t="shared" si="1"/>
        <v>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customFormat="1" ht="27">
      <c r="A84" s="3"/>
      <c r="B84" s="13">
        <v>69</v>
      </c>
      <c r="C84" s="14" t="s">
        <v>95</v>
      </c>
      <c r="D84" s="15" t="s">
        <v>96</v>
      </c>
      <c r="E84" s="16">
        <v>79.655172413793125</v>
      </c>
      <c r="F84" s="2"/>
      <c r="G84" s="17">
        <f t="shared" si="1"/>
        <v>0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customFormat="1">
      <c r="A85" s="3"/>
      <c r="B85" s="13">
        <v>70</v>
      </c>
      <c r="C85" s="14" t="s">
        <v>97</v>
      </c>
      <c r="D85" s="15" t="s">
        <v>52</v>
      </c>
      <c r="E85" s="16">
        <v>94.831000000000003</v>
      </c>
      <c r="F85" s="2"/>
      <c r="G85" s="17">
        <f t="shared" si="1"/>
        <v>0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customFormat="1">
      <c r="A86" s="3"/>
      <c r="B86" s="13">
        <v>71</v>
      </c>
      <c r="C86" s="14" t="s">
        <v>98</v>
      </c>
      <c r="D86" s="15" t="s">
        <v>99</v>
      </c>
      <c r="E86" s="16">
        <v>374.79200000000009</v>
      </c>
      <c r="F86" s="2"/>
      <c r="G86" s="17">
        <f t="shared" si="1"/>
        <v>0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customFormat="1">
      <c r="A87" s="3"/>
      <c r="B87" s="13">
        <v>72</v>
      </c>
      <c r="C87" s="14" t="s">
        <v>98</v>
      </c>
      <c r="D87" s="15" t="s">
        <v>100</v>
      </c>
      <c r="E87" s="16">
        <v>178.81600000000003</v>
      </c>
      <c r="F87" s="2"/>
      <c r="G87" s="17">
        <f t="shared" si="1"/>
        <v>0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customFormat="1" ht="27">
      <c r="A88" s="3"/>
      <c r="B88" s="13">
        <v>73</v>
      </c>
      <c r="C88" s="14" t="s">
        <v>101</v>
      </c>
      <c r="D88" s="15" t="s">
        <v>102</v>
      </c>
      <c r="E88" s="16">
        <v>531.93799999999999</v>
      </c>
      <c r="F88" s="2"/>
      <c r="G88" s="17">
        <f t="shared" si="1"/>
        <v>0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customFormat="1" ht="27">
      <c r="A89" s="3"/>
      <c r="B89" s="13">
        <v>74</v>
      </c>
      <c r="C89" s="14" t="s">
        <v>103</v>
      </c>
      <c r="D89" s="15" t="s">
        <v>96</v>
      </c>
      <c r="E89" s="16">
        <v>35.222000000000008</v>
      </c>
      <c r="F89" s="2"/>
      <c r="G89" s="17">
        <f t="shared" si="1"/>
        <v>0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customFormat="1">
      <c r="A90" s="3"/>
      <c r="B90" s="13">
        <v>75</v>
      </c>
      <c r="C90" s="14" t="s">
        <v>104</v>
      </c>
      <c r="D90" s="15" t="s">
        <v>52</v>
      </c>
      <c r="E90" s="16">
        <v>796.55172413793116</v>
      </c>
      <c r="F90" s="2"/>
      <c r="G90" s="17">
        <f t="shared" si="1"/>
        <v>0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customFormat="1">
      <c r="A91" s="3"/>
      <c r="B91" s="13">
        <v>76</v>
      </c>
      <c r="C91" s="14" t="s">
        <v>105</v>
      </c>
      <c r="D91" s="15" t="s">
        <v>52</v>
      </c>
      <c r="E91" s="16">
        <v>114.34500000000001</v>
      </c>
      <c r="F91" s="2"/>
      <c r="G91" s="17">
        <f t="shared" si="1"/>
        <v>0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customFormat="1">
      <c r="A92" s="3"/>
      <c r="B92" s="13">
        <v>77</v>
      </c>
      <c r="C92" s="14" t="s">
        <v>106</v>
      </c>
      <c r="D92" s="15" t="s">
        <v>52</v>
      </c>
      <c r="E92" s="16">
        <v>243.83700000000002</v>
      </c>
      <c r="F92" s="2"/>
      <c r="G92" s="17">
        <f t="shared" si="1"/>
        <v>0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customFormat="1" ht="27">
      <c r="A93" s="3"/>
      <c r="B93" s="13">
        <v>78</v>
      </c>
      <c r="C93" s="14" t="s">
        <v>107</v>
      </c>
      <c r="D93" s="15" t="s">
        <v>52</v>
      </c>
      <c r="E93" s="16">
        <v>196.2931034482759</v>
      </c>
      <c r="F93" s="2"/>
      <c r="G93" s="17">
        <f t="shared" si="1"/>
        <v>0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customFormat="1">
      <c r="A94" s="3"/>
      <c r="B94" s="13">
        <v>79</v>
      </c>
      <c r="C94" s="14" t="s">
        <v>108</v>
      </c>
      <c r="D94" s="15" t="s">
        <v>52</v>
      </c>
      <c r="E94" s="16">
        <v>136.36700000000002</v>
      </c>
      <c r="F94" s="2"/>
      <c r="G94" s="17">
        <f t="shared" si="1"/>
        <v>0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customFormat="1">
      <c r="A95" s="3"/>
      <c r="B95" s="13">
        <v>80</v>
      </c>
      <c r="C95" s="14" t="s">
        <v>109</v>
      </c>
      <c r="D95" s="15" t="s">
        <v>52</v>
      </c>
      <c r="E95" s="16">
        <v>75.867000000000004</v>
      </c>
      <c r="F95" s="2"/>
      <c r="G95" s="17">
        <f t="shared" si="1"/>
        <v>0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customFormat="1">
      <c r="A96" s="3"/>
      <c r="B96" s="13">
        <v>81</v>
      </c>
      <c r="C96" s="14" t="s">
        <v>110</v>
      </c>
      <c r="D96" s="15" t="s">
        <v>52</v>
      </c>
      <c r="E96" s="16">
        <v>55.99</v>
      </c>
      <c r="F96" s="2"/>
      <c r="G96" s="17">
        <f t="shared" si="1"/>
        <v>0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customFormat="1" ht="27">
      <c r="A97" s="3"/>
      <c r="B97" s="13">
        <v>82</v>
      </c>
      <c r="C97" s="14" t="s">
        <v>111</v>
      </c>
      <c r="D97" s="15" t="s">
        <v>52</v>
      </c>
      <c r="E97" s="16">
        <v>80.376999999999995</v>
      </c>
      <c r="F97" s="2"/>
      <c r="G97" s="17">
        <f t="shared" si="1"/>
        <v>0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customFormat="1" ht="27">
      <c r="A98" s="3"/>
      <c r="B98" s="13">
        <v>83</v>
      </c>
      <c r="C98" s="14" t="s">
        <v>112</v>
      </c>
      <c r="D98" s="15" t="s">
        <v>52</v>
      </c>
      <c r="E98" s="16">
        <v>195.07400000000001</v>
      </c>
      <c r="F98" s="2"/>
      <c r="G98" s="17">
        <f t="shared" si="1"/>
        <v>0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customFormat="1">
      <c r="A99" s="3"/>
      <c r="B99" s="13">
        <v>84</v>
      </c>
      <c r="C99" s="14" t="s">
        <v>113</v>
      </c>
      <c r="D99" s="15" t="s">
        <v>52</v>
      </c>
      <c r="E99" s="16">
        <v>24.200000000000003</v>
      </c>
      <c r="F99" s="2"/>
      <c r="G99" s="17">
        <f t="shared" si="1"/>
        <v>0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customFormat="1" ht="27">
      <c r="A100" s="3"/>
      <c r="B100" s="13">
        <v>85</v>
      </c>
      <c r="C100" s="14" t="s">
        <v>114</v>
      </c>
      <c r="D100" s="15" t="s">
        <v>52</v>
      </c>
      <c r="E100" s="16">
        <v>382.01900000000006</v>
      </c>
      <c r="F100" s="2"/>
      <c r="G100" s="17">
        <f t="shared" si="1"/>
        <v>0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customFormat="1">
      <c r="A101" s="3"/>
      <c r="B101" s="13">
        <v>86</v>
      </c>
      <c r="C101" s="14" t="s">
        <v>115</v>
      </c>
      <c r="D101" s="15" t="s">
        <v>52</v>
      </c>
      <c r="E101" s="16">
        <v>41.800000000000004</v>
      </c>
      <c r="F101" s="2"/>
      <c r="G101" s="17">
        <f t="shared" si="1"/>
        <v>0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customFormat="1">
      <c r="A102" s="3"/>
      <c r="B102" s="13">
        <v>87</v>
      </c>
      <c r="C102" s="14" t="s">
        <v>116</v>
      </c>
      <c r="D102" s="15" t="s">
        <v>117</v>
      </c>
      <c r="E102" s="16">
        <v>391.05</v>
      </c>
      <c r="F102" s="2"/>
      <c r="G102" s="17">
        <f t="shared" si="1"/>
        <v>0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customFormat="1">
      <c r="A103" s="3"/>
      <c r="B103" s="13">
        <v>88</v>
      </c>
      <c r="C103" s="14" t="s">
        <v>118</v>
      </c>
      <c r="D103" s="15" t="s">
        <v>119</v>
      </c>
      <c r="E103" s="16">
        <v>51.206896551724149</v>
      </c>
      <c r="F103" s="2"/>
      <c r="G103" s="17">
        <f t="shared" si="1"/>
        <v>0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customFormat="1">
      <c r="A104" s="3"/>
      <c r="B104" s="13">
        <v>89</v>
      </c>
      <c r="C104" s="14" t="s">
        <v>120</v>
      </c>
      <c r="D104" s="15" t="s">
        <v>52</v>
      </c>
      <c r="E104" s="16">
        <v>52.800000000000004</v>
      </c>
      <c r="F104" s="2"/>
      <c r="G104" s="17">
        <f t="shared" si="1"/>
        <v>0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customFormat="1">
      <c r="A105" s="3"/>
      <c r="B105" s="13">
        <v>90</v>
      </c>
      <c r="C105" s="14" t="s">
        <v>121</v>
      </c>
      <c r="D105" s="15" t="s">
        <v>52</v>
      </c>
      <c r="E105" s="16">
        <v>23.243000000000002</v>
      </c>
      <c r="F105" s="2"/>
      <c r="G105" s="17">
        <f t="shared" si="1"/>
        <v>0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customFormat="1">
      <c r="A106" s="3"/>
      <c r="B106" s="13">
        <v>91</v>
      </c>
      <c r="C106" s="14" t="s">
        <v>122</v>
      </c>
      <c r="D106" s="15" t="s">
        <v>52</v>
      </c>
      <c r="E106" s="16">
        <v>23.485000000000003</v>
      </c>
      <c r="F106" s="2"/>
      <c r="G106" s="17">
        <f t="shared" si="1"/>
        <v>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customFormat="1">
      <c r="A107" s="3"/>
      <c r="B107" s="13">
        <v>92</v>
      </c>
      <c r="C107" s="14" t="s">
        <v>123</v>
      </c>
      <c r="D107" s="15" t="s">
        <v>124</v>
      </c>
      <c r="E107" s="16">
        <v>23.760000000000005</v>
      </c>
      <c r="F107" s="2"/>
      <c r="G107" s="17">
        <f t="shared" si="1"/>
        <v>0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customFormat="1">
      <c r="A108" s="3"/>
      <c r="B108" s="13">
        <v>93</v>
      </c>
      <c r="C108" s="14" t="s">
        <v>125</v>
      </c>
      <c r="D108" s="15" t="s">
        <v>119</v>
      </c>
      <c r="E108" s="16">
        <v>70.543000000000006</v>
      </c>
      <c r="F108" s="2"/>
      <c r="G108" s="17">
        <f t="shared" si="1"/>
        <v>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customFormat="1">
      <c r="A109" s="3"/>
      <c r="B109" s="13">
        <v>94</v>
      </c>
      <c r="C109" s="14" t="s">
        <v>126</v>
      </c>
      <c r="D109" s="15" t="s">
        <v>52</v>
      </c>
      <c r="E109" s="16">
        <v>25.289000000000001</v>
      </c>
      <c r="F109" s="2"/>
      <c r="G109" s="17">
        <f t="shared" si="1"/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customFormat="1">
      <c r="A110" s="3"/>
      <c r="B110" s="13">
        <v>95</v>
      </c>
      <c r="C110" s="14" t="s">
        <v>127</v>
      </c>
      <c r="D110" s="15" t="s">
        <v>52</v>
      </c>
      <c r="E110" s="16">
        <v>17.16</v>
      </c>
      <c r="F110" s="2"/>
      <c r="G110" s="17">
        <f t="shared" si="1"/>
        <v>0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customFormat="1">
      <c r="A111" s="3"/>
      <c r="B111" s="13">
        <v>96</v>
      </c>
      <c r="C111" s="14" t="s">
        <v>128</v>
      </c>
      <c r="D111" s="15" t="s">
        <v>52</v>
      </c>
      <c r="E111" s="16">
        <v>27.093</v>
      </c>
      <c r="F111" s="2"/>
      <c r="G111" s="17">
        <f t="shared" si="1"/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customFormat="1">
      <c r="A112" s="3"/>
      <c r="B112" s="13">
        <v>97</v>
      </c>
      <c r="C112" s="14" t="s">
        <v>129</v>
      </c>
      <c r="D112" s="15" t="s">
        <v>130</v>
      </c>
      <c r="E112" s="16">
        <v>32.515999999999998</v>
      </c>
      <c r="F112" s="2"/>
      <c r="G112" s="17">
        <f t="shared" si="1"/>
        <v>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customFormat="1">
      <c r="A113" s="3"/>
      <c r="B113" s="13">
        <v>98</v>
      </c>
      <c r="C113" s="14" t="s">
        <v>131</v>
      </c>
      <c r="D113" s="15" t="s">
        <v>132</v>
      </c>
      <c r="E113" s="16">
        <v>802.87900000000002</v>
      </c>
      <c r="F113" s="2"/>
      <c r="G113" s="17">
        <f t="shared" si="1"/>
        <v>0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customFormat="1">
      <c r="A114" s="3"/>
      <c r="B114" s="13">
        <v>99</v>
      </c>
      <c r="C114" s="14" t="s">
        <v>133</v>
      </c>
      <c r="D114" s="15" t="s">
        <v>130</v>
      </c>
      <c r="E114" s="16">
        <v>32.515999999999998</v>
      </c>
      <c r="F114" s="2"/>
      <c r="G114" s="17">
        <f t="shared" si="1"/>
        <v>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customFormat="1">
      <c r="A115" s="3"/>
      <c r="B115" s="13">
        <v>100</v>
      </c>
      <c r="C115" s="14" t="s">
        <v>133</v>
      </c>
      <c r="D115" s="15" t="s">
        <v>132</v>
      </c>
      <c r="E115" s="16">
        <v>802.87900000000002</v>
      </c>
      <c r="F115" s="2"/>
      <c r="G115" s="17">
        <f t="shared" si="1"/>
        <v>0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customFormat="1">
      <c r="A116" s="3"/>
      <c r="B116" s="13">
        <v>101</v>
      </c>
      <c r="C116" s="14" t="s">
        <v>134</v>
      </c>
      <c r="D116" s="15" t="s">
        <v>130</v>
      </c>
      <c r="E116" s="16">
        <v>32.515999999999998</v>
      </c>
      <c r="F116" s="2"/>
      <c r="G116" s="17">
        <f t="shared" si="1"/>
        <v>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customFormat="1">
      <c r="A117" s="3"/>
      <c r="B117" s="13">
        <v>102</v>
      </c>
      <c r="C117" s="14" t="s">
        <v>134</v>
      </c>
      <c r="D117" s="15" t="s">
        <v>132</v>
      </c>
      <c r="E117" s="16">
        <v>802.87900000000002</v>
      </c>
      <c r="F117" s="2"/>
      <c r="G117" s="17">
        <f t="shared" si="1"/>
        <v>0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customFormat="1">
      <c r="A118" s="3"/>
      <c r="B118" s="13">
        <v>103</v>
      </c>
      <c r="C118" s="14" t="s">
        <v>135</v>
      </c>
      <c r="D118" s="15" t="s">
        <v>35</v>
      </c>
      <c r="E118" s="16">
        <v>82.180999999999997</v>
      </c>
      <c r="F118" s="2"/>
      <c r="G118" s="17">
        <f t="shared" si="1"/>
        <v>0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customFormat="1">
      <c r="A119" s="3"/>
      <c r="B119" s="13">
        <v>104</v>
      </c>
      <c r="C119" s="14" t="s">
        <v>135</v>
      </c>
      <c r="D119" s="15" t="s">
        <v>136</v>
      </c>
      <c r="E119" s="16">
        <v>102.05800000000001</v>
      </c>
      <c r="F119" s="2"/>
      <c r="G119" s="17">
        <f t="shared" si="1"/>
        <v>0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customFormat="1" ht="27">
      <c r="A120" s="3"/>
      <c r="B120" s="13">
        <v>105</v>
      </c>
      <c r="C120" s="14" t="s">
        <v>137</v>
      </c>
      <c r="D120" s="15" t="s">
        <v>138</v>
      </c>
      <c r="E120" s="16">
        <v>78.573000000000008</v>
      </c>
      <c r="F120" s="2"/>
      <c r="G120" s="17">
        <f t="shared" si="1"/>
        <v>0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customFormat="1">
      <c r="A121" s="3"/>
      <c r="B121" s="13">
        <v>106</v>
      </c>
      <c r="C121" s="14" t="s">
        <v>139</v>
      </c>
      <c r="D121" s="15" t="s">
        <v>140</v>
      </c>
      <c r="E121" s="16">
        <v>539.16499999999996</v>
      </c>
      <c r="F121" s="2"/>
      <c r="G121" s="17">
        <f t="shared" si="1"/>
        <v>0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customFormat="1">
      <c r="A122" s="3"/>
      <c r="B122" s="13">
        <v>107</v>
      </c>
      <c r="C122" s="14" t="s">
        <v>139</v>
      </c>
      <c r="D122" s="15" t="s">
        <v>14</v>
      </c>
      <c r="E122" s="16">
        <v>130.05300000000003</v>
      </c>
      <c r="F122" s="2"/>
      <c r="G122" s="17">
        <f t="shared" si="1"/>
        <v>0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customFormat="1">
      <c r="A123" s="3"/>
      <c r="B123" s="13">
        <v>108</v>
      </c>
      <c r="C123" s="14" t="s">
        <v>141</v>
      </c>
      <c r="D123" s="15" t="s">
        <v>14</v>
      </c>
      <c r="E123" s="16">
        <v>85.344827586206904</v>
      </c>
      <c r="F123" s="2"/>
      <c r="G123" s="17">
        <f t="shared" si="1"/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customFormat="1">
      <c r="A124" s="3"/>
      <c r="B124" s="13">
        <v>109</v>
      </c>
      <c r="C124" s="14" t="s">
        <v>142</v>
      </c>
      <c r="D124" s="15" t="s">
        <v>143</v>
      </c>
      <c r="E124" s="16">
        <v>51.975000000000001</v>
      </c>
      <c r="F124" s="2"/>
      <c r="G124" s="17">
        <f t="shared" si="1"/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customFormat="1">
      <c r="A125" s="3"/>
      <c r="B125" s="13">
        <v>110</v>
      </c>
      <c r="C125" s="14" t="s">
        <v>144</v>
      </c>
      <c r="D125" s="15" t="s">
        <v>145</v>
      </c>
      <c r="E125" s="16">
        <v>40.700000000000003</v>
      </c>
      <c r="F125" s="2"/>
      <c r="G125" s="17">
        <f t="shared" si="1"/>
        <v>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customFormat="1">
      <c r="A126" s="3"/>
      <c r="B126" s="13">
        <v>111</v>
      </c>
      <c r="C126" s="14" t="s">
        <v>144</v>
      </c>
      <c r="D126" s="15" t="s">
        <v>146</v>
      </c>
      <c r="E126" s="16">
        <v>40.700000000000003</v>
      </c>
      <c r="F126" s="2"/>
      <c r="G126" s="17">
        <f t="shared" si="1"/>
        <v>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customFormat="1">
      <c r="A127" s="3"/>
      <c r="B127" s="13">
        <v>112</v>
      </c>
      <c r="C127" s="14" t="s">
        <v>144</v>
      </c>
      <c r="D127" s="15" t="s">
        <v>147</v>
      </c>
      <c r="E127" s="16">
        <v>51.975000000000001</v>
      </c>
      <c r="F127" s="2"/>
      <c r="G127" s="17">
        <f t="shared" si="1"/>
        <v>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customFormat="1">
      <c r="A128" s="3"/>
      <c r="B128" s="13">
        <v>113</v>
      </c>
      <c r="C128" s="14" t="s">
        <v>144</v>
      </c>
      <c r="D128" s="15" t="s">
        <v>148</v>
      </c>
      <c r="E128" s="16">
        <v>51.975000000000001</v>
      </c>
      <c r="F128" s="2"/>
      <c r="G128" s="17">
        <f t="shared" si="1"/>
        <v>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customFormat="1">
      <c r="A129" s="3"/>
      <c r="B129" s="13">
        <v>114</v>
      </c>
      <c r="C129" s="14" t="s">
        <v>149</v>
      </c>
      <c r="D129" s="15" t="s">
        <v>10</v>
      </c>
      <c r="E129" s="16">
        <v>385.00000000000006</v>
      </c>
      <c r="F129" s="2"/>
      <c r="G129" s="17">
        <f t="shared" si="1"/>
        <v>0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customFormat="1">
      <c r="A130" s="3"/>
      <c r="B130" s="13">
        <v>115</v>
      </c>
      <c r="C130" s="14" t="s">
        <v>150</v>
      </c>
      <c r="D130" s="15" t="s">
        <v>151</v>
      </c>
      <c r="E130" s="16">
        <v>22.583000000000002</v>
      </c>
      <c r="F130" s="2"/>
      <c r="G130" s="17">
        <f t="shared" si="1"/>
        <v>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customFormat="1">
      <c r="A131" s="3"/>
      <c r="B131" s="13">
        <v>116</v>
      </c>
      <c r="C131" s="14" t="s">
        <v>152</v>
      </c>
      <c r="D131" s="15" t="s">
        <v>153</v>
      </c>
      <c r="E131" s="16">
        <v>524.71100000000001</v>
      </c>
      <c r="F131" s="2"/>
      <c r="G131" s="17">
        <f t="shared" si="1"/>
        <v>0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customFormat="1">
      <c r="A132" s="3"/>
      <c r="B132" s="13">
        <v>117</v>
      </c>
      <c r="C132" s="14" t="s">
        <v>154</v>
      </c>
      <c r="D132" s="15" t="s">
        <v>155</v>
      </c>
      <c r="E132" s="16">
        <v>46.057000000000002</v>
      </c>
      <c r="F132" s="2"/>
      <c r="G132" s="17">
        <f t="shared" si="1"/>
        <v>0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customFormat="1" ht="27">
      <c r="A133" s="3"/>
      <c r="B133" s="13">
        <v>118</v>
      </c>
      <c r="C133" s="14" t="s">
        <v>156</v>
      </c>
      <c r="D133" s="15" t="s">
        <v>52</v>
      </c>
      <c r="E133" s="16">
        <v>37.025999999999996</v>
      </c>
      <c r="F133" s="2"/>
      <c r="G133" s="17">
        <f t="shared" si="1"/>
        <v>0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customFormat="1">
      <c r="A134" s="3"/>
      <c r="B134" s="13">
        <v>119</v>
      </c>
      <c r="C134" s="14" t="s">
        <v>157</v>
      </c>
      <c r="D134" s="15" t="s">
        <v>14</v>
      </c>
      <c r="E134" s="16">
        <v>61.413000000000004</v>
      </c>
      <c r="F134" s="2"/>
      <c r="G134" s="17">
        <f t="shared" si="1"/>
        <v>0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customFormat="1">
      <c r="A135" s="3"/>
      <c r="B135" s="13">
        <v>120</v>
      </c>
      <c r="C135" s="14" t="s">
        <v>158</v>
      </c>
      <c r="D135" s="15" t="s">
        <v>10</v>
      </c>
      <c r="E135" s="16">
        <v>187.00000000000003</v>
      </c>
      <c r="F135" s="2"/>
      <c r="G135" s="17">
        <f t="shared" si="1"/>
        <v>0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customFormat="1" ht="27">
      <c r="A136" s="3"/>
      <c r="B136" s="13">
        <v>121</v>
      </c>
      <c r="C136" s="14" t="s">
        <v>159</v>
      </c>
      <c r="D136" s="15" t="s">
        <v>160</v>
      </c>
      <c r="E136" s="16">
        <v>414.95300000000003</v>
      </c>
      <c r="F136" s="2"/>
      <c r="G136" s="17">
        <f t="shared" si="1"/>
        <v>0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customFormat="1" ht="27">
      <c r="A137" s="3"/>
      <c r="B137" s="13">
        <v>122</v>
      </c>
      <c r="C137" s="14" t="s">
        <v>161</v>
      </c>
      <c r="D137" s="15" t="s">
        <v>160</v>
      </c>
      <c r="E137" s="16">
        <v>119.59200000000001</v>
      </c>
      <c r="F137" s="2"/>
      <c r="G137" s="17">
        <f t="shared" si="1"/>
        <v>0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customFormat="1">
      <c r="A138" s="3"/>
      <c r="B138" s="13">
        <v>123</v>
      </c>
      <c r="C138" s="14" t="s">
        <v>162</v>
      </c>
      <c r="D138" s="15" t="s">
        <v>163</v>
      </c>
      <c r="E138" s="16">
        <v>44.539000000000009</v>
      </c>
      <c r="F138" s="2"/>
      <c r="G138" s="17">
        <f t="shared" si="1"/>
        <v>0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customFormat="1">
      <c r="A139" s="3"/>
      <c r="B139" s="13">
        <v>124</v>
      </c>
      <c r="C139" s="14" t="s">
        <v>164</v>
      </c>
      <c r="D139" s="15" t="s">
        <v>163</v>
      </c>
      <c r="E139" s="16">
        <v>72.765000000000015</v>
      </c>
      <c r="F139" s="2"/>
      <c r="G139" s="17">
        <f t="shared" si="1"/>
        <v>0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customFormat="1">
      <c r="A140" s="3"/>
      <c r="B140" s="13">
        <v>125</v>
      </c>
      <c r="C140" s="14" t="s">
        <v>165</v>
      </c>
      <c r="D140" s="15" t="s">
        <v>132</v>
      </c>
      <c r="E140" s="16">
        <v>541.07900000000006</v>
      </c>
      <c r="F140" s="2"/>
      <c r="G140" s="17">
        <f t="shared" si="1"/>
        <v>0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customFormat="1">
      <c r="A141" s="3"/>
      <c r="B141" s="13">
        <v>126</v>
      </c>
      <c r="C141" s="14" t="s">
        <v>166</v>
      </c>
      <c r="D141" s="15" t="s">
        <v>130</v>
      </c>
      <c r="E141" s="16">
        <v>23.936000000000003</v>
      </c>
      <c r="F141" s="2"/>
      <c r="G141" s="17">
        <f t="shared" si="1"/>
        <v>0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customFormat="1">
      <c r="A142" s="3"/>
      <c r="B142" s="13">
        <v>127</v>
      </c>
      <c r="C142" s="14" t="s">
        <v>167</v>
      </c>
      <c r="D142" s="15" t="s">
        <v>168</v>
      </c>
      <c r="E142" s="16">
        <v>101.14500000000001</v>
      </c>
      <c r="F142" s="2"/>
      <c r="G142" s="17">
        <f t="shared" si="1"/>
        <v>0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customFormat="1">
      <c r="A143" s="3"/>
      <c r="B143" s="13">
        <v>128</v>
      </c>
      <c r="C143" s="14" t="s">
        <v>169</v>
      </c>
      <c r="D143" s="15" t="s">
        <v>10</v>
      </c>
      <c r="E143" s="16">
        <v>550.90200000000004</v>
      </c>
      <c r="F143" s="2"/>
      <c r="G143" s="17">
        <f t="shared" si="1"/>
        <v>0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customFormat="1">
      <c r="A144" s="3"/>
      <c r="B144" s="13">
        <v>129</v>
      </c>
      <c r="C144" s="14" t="s">
        <v>170</v>
      </c>
      <c r="D144" s="15" t="s">
        <v>171</v>
      </c>
      <c r="E144" s="16">
        <v>110.00000000000001</v>
      </c>
      <c r="F144" s="2"/>
      <c r="G144" s="17">
        <f t="shared" ref="G144:G201" si="2">E144*F144</f>
        <v>0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customFormat="1">
      <c r="A145" s="3"/>
      <c r="B145" s="13">
        <v>130</v>
      </c>
      <c r="C145" s="14" t="s">
        <v>172</v>
      </c>
      <c r="D145" s="15" t="s">
        <v>173</v>
      </c>
      <c r="E145" s="16">
        <v>406.40600000000001</v>
      </c>
      <c r="F145" s="2"/>
      <c r="G145" s="17">
        <f t="shared" si="2"/>
        <v>0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customFormat="1">
      <c r="A146" s="3"/>
      <c r="B146" s="13">
        <v>131</v>
      </c>
      <c r="C146" s="14" t="s">
        <v>174</v>
      </c>
      <c r="D146" s="15" t="s">
        <v>175</v>
      </c>
      <c r="E146" s="16">
        <v>63.217000000000006</v>
      </c>
      <c r="F146" s="2"/>
      <c r="G146" s="17">
        <f t="shared" si="2"/>
        <v>0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customFormat="1">
      <c r="A147" s="3"/>
      <c r="B147" s="13">
        <v>132</v>
      </c>
      <c r="C147" s="14" t="s">
        <v>176</v>
      </c>
      <c r="D147" s="15" t="s">
        <v>10</v>
      </c>
      <c r="E147" s="16">
        <v>176.11</v>
      </c>
      <c r="F147" s="2"/>
      <c r="G147" s="17">
        <f t="shared" si="2"/>
        <v>0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customFormat="1" ht="27">
      <c r="A148" s="3"/>
      <c r="B148" s="13">
        <v>133</v>
      </c>
      <c r="C148" s="14" t="s">
        <v>177</v>
      </c>
      <c r="D148" s="15" t="s">
        <v>22</v>
      </c>
      <c r="E148" s="16">
        <v>312.47700000000003</v>
      </c>
      <c r="F148" s="2"/>
      <c r="G148" s="17">
        <f t="shared" si="2"/>
        <v>0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customFormat="1">
      <c r="A149" s="3"/>
      <c r="B149" s="13">
        <v>134</v>
      </c>
      <c r="C149" s="14" t="s">
        <v>178</v>
      </c>
      <c r="D149" s="15" t="s">
        <v>179</v>
      </c>
      <c r="E149" s="16">
        <v>33.189655172413801</v>
      </c>
      <c r="F149" s="2"/>
      <c r="G149" s="17">
        <f t="shared" si="2"/>
        <v>0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customFormat="1">
      <c r="A150" s="3"/>
      <c r="B150" s="13">
        <v>135</v>
      </c>
      <c r="C150" s="14" t="s">
        <v>180</v>
      </c>
      <c r="D150" s="15" t="s">
        <v>179</v>
      </c>
      <c r="E150" s="16">
        <v>26.190999999999999</v>
      </c>
      <c r="F150" s="2"/>
      <c r="G150" s="17">
        <f t="shared" si="2"/>
        <v>0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customFormat="1">
      <c r="A151" s="3"/>
      <c r="B151" s="13">
        <v>136</v>
      </c>
      <c r="C151" s="14" t="s">
        <v>181</v>
      </c>
      <c r="D151" s="15" t="s">
        <v>10</v>
      </c>
      <c r="E151" s="16">
        <v>437.10700000000003</v>
      </c>
      <c r="F151" s="2"/>
      <c r="G151" s="17">
        <f t="shared" si="2"/>
        <v>0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customFormat="1">
      <c r="A152" s="3"/>
      <c r="B152" s="13">
        <v>137</v>
      </c>
      <c r="C152" s="14" t="s">
        <v>182</v>
      </c>
      <c r="D152" s="15" t="s">
        <v>10</v>
      </c>
      <c r="E152" s="16">
        <v>335.06000000000006</v>
      </c>
      <c r="F152" s="2"/>
      <c r="G152" s="17">
        <f t="shared" si="2"/>
        <v>0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customFormat="1" ht="27">
      <c r="A153" s="3"/>
      <c r="B153" s="13">
        <v>138</v>
      </c>
      <c r="C153" s="14" t="s">
        <v>182</v>
      </c>
      <c r="D153" s="15" t="s">
        <v>22</v>
      </c>
      <c r="E153" s="16">
        <v>1001.561</v>
      </c>
      <c r="F153" s="2"/>
      <c r="G153" s="17">
        <f t="shared" si="2"/>
        <v>0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customFormat="1">
      <c r="A154" s="3"/>
      <c r="B154" s="13">
        <v>139</v>
      </c>
      <c r="C154" s="14" t="s">
        <v>182</v>
      </c>
      <c r="D154" s="15" t="s">
        <v>14</v>
      </c>
      <c r="E154" s="16">
        <v>74.051999999999992</v>
      </c>
      <c r="F154" s="2"/>
      <c r="G154" s="17">
        <f t="shared" si="2"/>
        <v>0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customFormat="1">
      <c r="A155" s="3"/>
      <c r="B155" s="13">
        <v>140</v>
      </c>
      <c r="C155" s="14" t="s">
        <v>183</v>
      </c>
      <c r="D155" s="15" t="s">
        <v>14</v>
      </c>
      <c r="E155" s="16">
        <v>71.346000000000004</v>
      </c>
      <c r="F155" s="2"/>
      <c r="G155" s="17">
        <f t="shared" si="2"/>
        <v>0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customFormat="1">
      <c r="A156" s="3"/>
      <c r="B156" s="13">
        <v>141</v>
      </c>
      <c r="C156" s="14" t="s">
        <v>184</v>
      </c>
      <c r="D156" s="15" t="s">
        <v>179</v>
      </c>
      <c r="E156" s="16">
        <v>122.82600000000001</v>
      </c>
      <c r="F156" s="2"/>
      <c r="G156" s="17">
        <f t="shared" si="2"/>
        <v>0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customFormat="1">
      <c r="A157" s="3"/>
      <c r="B157" s="13">
        <v>142</v>
      </c>
      <c r="C157" s="14" t="s">
        <v>185</v>
      </c>
      <c r="D157" s="15" t="s">
        <v>179</v>
      </c>
      <c r="E157" s="16">
        <v>190.553</v>
      </c>
      <c r="F157" s="2"/>
      <c r="G157" s="17">
        <f t="shared" si="2"/>
        <v>0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customFormat="1" ht="27">
      <c r="A158" s="3"/>
      <c r="B158" s="13">
        <v>143</v>
      </c>
      <c r="C158" s="14" t="s">
        <v>186</v>
      </c>
      <c r="D158" s="15" t="s">
        <v>52</v>
      </c>
      <c r="E158" s="16">
        <v>198.23100000000002</v>
      </c>
      <c r="F158" s="2"/>
      <c r="G158" s="17">
        <f t="shared" si="2"/>
        <v>0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customFormat="1">
      <c r="A159" s="3"/>
      <c r="B159" s="13">
        <v>144</v>
      </c>
      <c r="C159" s="14" t="s">
        <v>187</v>
      </c>
      <c r="D159" s="15" t="s">
        <v>188</v>
      </c>
      <c r="E159" s="16">
        <v>63.800000000000004</v>
      </c>
      <c r="F159" s="2"/>
      <c r="G159" s="17">
        <f t="shared" si="2"/>
        <v>0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customFormat="1" ht="27">
      <c r="A160" s="3"/>
      <c r="B160" s="13">
        <v>145</v>
      </c>
      <c r="C160" s="14" t="s">
        <v>189</v>
      </c>
      <c r="D160" s="15" t="s">
        <v>188</v>
      </c>
      <c r="E160" s="16">
        <v>70.037000000000006</v>
      </c>
      <c r="F160" s="2"/>
      <c r="G160" s="17">
        <f t="shared" si="2"/>
        <v>0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customFormat="1">
      <c r="A161" s="3"/>
      <c r="B161" s="13">
        <v>146</v>
      </c>
      <c r="C161" s="14" t="s">
        <v>190</v>
      </c>
      <c r="D161" s="15" t="s">
        <v>52</v>
      </c>
      <c r="E161" s="16">
        <v>22.583000000000002</v>
      </c>
      <c r="F161" s="2"/>
      <c r="G161" s="17">
        <f t="shared" si="2"/>
        <v>0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customFormat="1">
      <c r="A162" s="3"/>
      <c r="B162" s="13">
        <v>147</v>
      </c>
      <c r="C162" s="14" t="s">
        <v>191</v>
      </c>
      <c r="D162" s="15" t="s">
        <v>52</v>
      </c>
      <c r="E162" s="16">
        <v>30.701000000000004</v>
      </c>
      <c r="F162" s="2"/>
      <c r="G162" s="17">
        <f t="shared" si="2"/>
        <v>0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customFormat="1">
      <c r="A163" s="3"/>
      <c r="B163" s="13">
        <v>148</v>
      </c>
      <c r="C163" s="14" t="s">
        <v>192</v>
      </c>
      <c r="D163" s="15" t="s">
        <v>193</v>
      </c>
      <c r="E163" s="16">
        <v>41.547000000000004</v>
      </c>
      <c r="F163" s="2"/>
      <c r="G163" s="17">
        <f t="shared" si="2"/>
        <v>0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customFormat="1" ht="27">
      <c r="A164" s="3"/>
      <c r="B164" s="13">
        <v>149</v>
      </c>
      <c r="C164" s="14" t="s">
        <v>194</v>
      </c>
      <c r="D164" s="15" t="s">
        <v>195</v>
      </c>
      <c r="E164" s="16">
        <v>738.99099999999999</v>
      </c>
      <c r="F164" s="2"/>
      <c r="G164" s="17">
        <f t="shared" si="2"/>
        <v>0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customFormat="1" ht="27">
      <c r="A165" s="3"/>
      <c r="B165" s="13">
        <v>150</v>
      </c>
      <c r="C165" s="14" t="s">
        <v>196</v>
      </c>
      <c r="D165" s="15" t="s">
        <v>197</v>
      </c>
      <c r="E165" s="16">
        <v>387.12300000000005</v>
      </c>
      <c r="F165" s="2"/>
      <c r="G165" s="17">
        <f t="shared" si="2"/>
        <v>0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customFormat="1" ht="27">
      <c r="A166" s="3"/>
      <c r="B166" s="13">
        <v>151</v>
      </c>
      <c r="C166" s="14" t="s">
        <v>198</v>
      </c>
      <c r="D166" s="15" t="s">
        <v>199</v>
      </c>
      <c r="E166" s="16">
        <v>16.257999999999999</v>
      </c>
      <c r="F166" s="2"/>
      <c r="G166" s="17">
        <f t="shared" si="2"/>
        <v>0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customFormat="1" ht="27">
      <c r="A167" s="3"/>
      <c r="B167" s="13">
        <v>152</v>
      </c>
      <c r="C167" s="14" t="s">
        <v>200</v>
      </c>
      <c r="D167" s="15" t="s">
        <v>201</v>
      </c>
      <c r="E167" s="16">
        <v>54.186</v>
      </c>
      <c r="F167" s="2"/>
      <c r="G167" s="17">
        <f t="shared" si="2"/>
        <v>0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customFormat="1" ht="27">
      <c r="A168" s="3"/>
      <c r="B168" s="13">
        <v>153</v>
      </c>
      <c r="C168" s="14" t="s">
        <v>202</v>
      </c>
      <c r="D168" s="15" t="s">
        <v>46</v>
      </c>
      <c r="E168" s="16">
        <v>434.50000000000006</v>
      </c>
      <c r="F168" s="2"/>
      <c r="G168" s="17">
        <f t="shared" si="2"/>
        <v>0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customFormat="1" ht="27">
      <c r="A169" s="3"/>
      <c r="B169" s="13">
        <v>154</v>
      </c>
      <c r="C169" s="14" t="s">
        <v>203</v>
      </c>
      <c r="D169" s="15" t="s">
        <v>201</v>
      </c>
      <c r="E169" s="16">
        <v>71.346000000000004</v>
      </c>
      <c r="F169" s="2"/>
      <c r="G169" s="17">
        <f t="shared" si="2"/>
        <v>0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customFormat="1" ht="27">
      <c r="A170" s="3"/>
      <c r="B170" s="13">
        <v>155</v>
      </c>
      <c r="C170" s="14" t="s">
        <v>204</v>
      </c>
      <c r="D170" s="15" t="s">
        <v>201</v>
      </c>
      <c r="E170" s="16">
        <v>81.279000000000011</v>
      </c>
      <c r="F170" s="2"/>
      <c r="G170" s="17">
        <f t="shared" si="2"/>
        <v>0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customFormat="1">
      <c r="A171" s="3"/>
      <c r="B171" s="13">
        <v>156</v>
      </c>
      <c r="C171" s="14" t="s">
        <v>205</v>
      </c>
      <c r="D171" s="15" t="s">
        <v>206</v>
      </c>
      <c r="E171" s="16">
        <v>205.70000000000002</v>
      </c>
      <c r="F171" s="2"/>
      <c r="G171" s="17">
        <f t="shared" si="2"/>
        <v>0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customFormat="1" ht="40.5">
      <c r="A172" s="3"/>
      <c r="B172" s="13">
        <v>157</v>
      </c>
      <c r="C172" s="14" t="s">
        <v>207</v>
      </c>
      <c r="D172" s="15" t="s">
        <v>52</v>
      </c>
      <c r="E172" s="16">
        <v>29.799000000000003</v>
      </c>
      <c r="F172" s="2"/>
      <c r="G172" s="17">
        <f t="shared" si="2"/>
        <v>0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customFormat="1">
      <c r="A173" s="3"/>
      <c r="B173" s="13">
        <v>158</v>
      </c>
      <c r="C173" s="14" t="s">
        <v>208</v>
      </c>
      <c r="D173" s="15" t="s">
        <v>209</v>
      </c>
      <c r="E173" s="16">
        <v>16.731000000000002</v>
      </c>
      <c r="F173" s="2"/>
      <c r="G173" s="17">
        <f t="shared" si="2"/>
        <v>0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customFormat="1" ht="27">
      <c r="A174" s="3"/>
      <c r="B174" s="13">
        <v>159</v>
      </c>
      <c r="C174" s="14" t="s">
        <v>210</v>
      </c>
      <c r="D174" s="15" t="s">
        <v>211</v>
      </c>
      <c r="E174" s="16">
        <v>615.02100000000007</v>
      </c>
      <c r="F174" s="2"/>
      <c r="G174" s="17">
        <f t="shared" si="2"/>
        <v>0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customFormat="1">
      <c r="A175" s="3"/>
      <c r="B175" s="13">
        <v>160</v>
      </c>
      <c r="C175" s="14" t="s">
        <v>212</v>
      </c>
      <c r="D175" s="15" t="s">
        <v>52</v>
      </c>
      <c r="E175" s="16">
        <v>60.511000000000003</v>
      </c>
      <c r="F175" s="2"/>
      <c r="G175" s="17">
        <f t="shared" si="2"/>
        <v>0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customFormat="1">
      <c r="A176" s="3"/>
      <c r="B176" s="13">
        <v>161</v>
      </c>
      <c r="C176" s="14" t="s">
        <v>213</v>
      </c>
      <c r="D176" s="15" t="s">
        <v>52</v>
      </c>
      <c r="E176" s="16">
        <v>62.7</v>
      </c>
      <c r="F176" s="2"/>
      <c r="G176" s="17">
        <f t="shared" si="2"/>
        <v>0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customFormat="1">
      <c r="A177" s="3"/>
      <c r="B177" s="13">
        <v>162</v>
      </c>
      <c r="C177" s="14" t="s">
        <v>214</v>
      </c>
      <c r="D177" s="15" t="s">
        <v>52</v>
      </c>
      <c r="E177" s="16">
        <v>84.89800000000001</v>
      </c>
      <c r="F177" s="2"/>
      <c r="G177" s="17">
        <f t="shared" si="2"/>
        <v>0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customFormat="1" ht="40.5">
      <c r="A178" s="3"/>
      <c r="B178" s="13">
        <v>163</v>
      </c>
      <c r="C178" s="14" t="s">
        <v>215</v>
      </c>
      <c r="D178" s="15" t="s">
        <v>52</v>
      </c>
      <c r="E178" s="16">
        <v>288.08999999999997</v>
      </c>
      <c r="F178" s="2"/>
      <c r="G178" s="17">
        <f t="shared" si="2"/>
        <v>0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customFormat="1">
      <c r="A179" s="3"/>
      <c r="B179" s="13">
        <v>164</v>
      </c>
      <c r="C179" s="14" t="s">
        <v>216</v>
      </c>
      <c r="D179" s="15" t="s">
        <v>52</v>
      </c>
      <c r="E179" s="16">
        <v>34.32</v>
      </c>
      <c r="F179" s="2"/>
      <c r="G179" s="17">
        <f t="shared" si="2"/>
        <v>0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customFormat="1">
      <c r="A180" s="3"/>
      <c r="B180" s="13">
        <v>165</v>
      </c>
      <c r="C180" s="14" t="s">
        <v>217</v>
      </c>
      <c r="D180" s="15" t="s">
        <v>52</v>
      </c>
      <c r="E180" s="16">
        <v>95.775862068965523</v>
      </c>
      <c r="F180" s="2"/>
      <c r="G180" s="17">
        <f t="shared" si="2"/>
        <v>0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customFormat="1">
      <c r="A181" s="3"/>
      <c r="B181" s="13">
        <v>166</v>
      </c>
      <c r="C181" s="14" t="s">
        <v>218</v>
      </c>
      <c r="D181" s="15" t="s">
        <v>10</v>
      </c>
      <c r="E181" s="16">
        <v>250.16200000000001</v>
      </c>
      <c r="F181" s="2"/>
      <c r="G181" s="17">
        <f t="shared" si="2"/>
        <v>0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customFormat="1" ht="27">
      <c r="A182" s="3"/>
      <c r="B182" s="13">
        <v>167</v>
      </c>
      <c r="C182" s="14" t="s">
        <v>219</v>
      </c>
      <c r="D182" s="15" t="s">
        <v>220</v>
      </c>
      <c r="E182" s="16">
        <v>83.984999999999999</v>
      </c>
      <c r="F182" s="2"/>
      <c r="G182" s="17">
        <f t="shared" si="2"/>
        <v>0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customFormat="1" ht="27">
      <c r="A183" s="3"/>
      <c r="B183" s="13">
        <v>168</v>
      </c>
      <c r="C183" s="14" t="s">
        <v>221</v>
      </c>
      <c r="D183" s="15" t="s">
        <v>222</v>
      </c>
      <c r="E183" s="16">
        <v>462.00000000000006</v>
      </c>
      <c r="F183" s="2"/>
      <c r="G183" s="17">
        <f t="shared" si="2"/>
        <v>0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customFormat="1" ht="27">
      <c r="A184" s="3"/>
      <c r="B184" s="13">
        <v>169</v>
      </c>
      <c r="C184" s="14" t="s">
        <v>223</v>
      </c>
      <c r="D184" s="15" t="s">
        <v>224</v>
      </c>
      <c r="E184" s="16">
        <v>63.217000000000006</v>
      </c>
      <c r="F184" s="2"/>
      <c r="G184" s="17">
        <f t="shared" si="2"/>
        <v>0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customFormat="1">
      <c r="A185" s="3"/>
      <c r="B185" s="13">
        <v>170</v>
      </c>
      <c r="C185" s="14" t="s">
        <v>225</v>
      </c>
      <c r="D185" s="15" t="s">
        <v>226</v>
      </c>
      <c r="E185" s="16">
        <v>66.835999999999999</v>
      </c>
      <c r="F185" s="2"/>
      <c r="G185" s="17">
        <f t="shared" si="2"/>
        <v>0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customFormat="1">
      <c r="A186" s="3"/>
      <c r="B186" s="13">
        <v>171</v>
      </c>
      <c r="C186" s="14" t="s">
        <v>227</v>
      </c>
      <c r="D186" s="15" t="s">
        <v>10</v>
      </c>
      <c r="E186" s="16">
        <v>207.71300000000002</v>
      </c>
      <c r="F186" s="2"/>
      <c r="G186" s="17">
        <f t="shared" si="2"/>
        <v>0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customFormat="1" ht="27">
      <c r="A187" s="3"/>
      <c r="B187" s="13">
        <v>172</v>
      </c>
      <c r="C187" s="14" t="s">
        <v>227</v>
      </c>
      <c r="D187" s="15" t="s">
        <v>228</v>
      </c>
      <c r="E187" s="16">
        <v>654.76400000000001</v>
      </c>
      <c r="F187" s="2"/>
      <c r="G187" s="17">
        <f t="shared" si="2"/>
        <v>0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customFormat="1">
      <c r="A188" s="3"/>
      <c r="B188" s="13">
        <v>173</v>
      </c>
      <c r="C188" s="14" t="s">
        <v>227</v>
      </c>
      <c r="D188" s="15" t="s">
        <v>14</v>
      </c>
      <c r="E188" s="16">
        <v>52.381999999999998</v>
      </c>
      <c r="F188" s="2"/>
      <c r="G188" s="17">
        <f t="shared" si="2"/>
        <v>0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customFormat="1">
      <c r="A189" s="3"/>
      <c r="B189" s="13">
        <v>174</v>
      </c>
      <c r="C189" s="14" t="s">
        <v>229</v>
      </c>
      <c r="D189" s="15" t="s">
        <v>39</v>
      </c>
      <c r="E189" s="16">
        <v>190.60344827586209</v>
      </c>
      <c r="F189" s="2"/>
      <c r="G189" s="17">
        <f t="shared" si="2"/>
        <v>0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customFormat="1">
      <c r="A190" s="3"/>
      <c r="B190" s="13">
        <v>175</v>
      </c>
      <c r="C190" s="14" t="s">
        <v>230</v>
      </c>
      <c r="D190" s="15" t="s">
        <v>52</v>
      </c>
      <c r="E190" s="16">
        <v>36.982758620689658</v>
      </c>
      <c r="F190" s="2"/>
      <c r="G190" s="17">
        <f t="shared" si="2"/>
        <v>0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customFormat="1">
      <c r="A191" s="3"/>
      <c r="B191" s="13">
        <v>176</v>
      </c>
      <c r="C191" s="14" t="s">
        <v>231</v>
      </c>
      <c r="D191" s="15" t="s">
        <v>52</v>
      </c>
      <c r="E191" s="16">
        <v>48.763000000000005</v>
      </c>
      <c r="F191" s="2"/>
      <c r="G191" s="17">
        <f t="shared" si="2"/>
        <v>0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customFormat="1">
      <c r="A192" s="3"/>
      <c r="B192" s="13">
        <v>177</v>
      </c>
      <c r="C192" s="14" t="s">
        <v>232</v>
      </c>
      <c r="D192" s="15" t="s">
        <v>52</v>
      </c>
      <c r="E192" s="16">
        <v>63.800000000000004</v>
      </c>
      <c r="F192" s="2"/>
      <c r="G192" s="17">
        <f t="shared" si="2"/>
        <v>0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customFormat="1" ht="27">
      <c r="A193" s="3"/>
      <c r="B193" s="13">
        <v>178</v>
      </c>
      <c r="C193" s="14" t="s">
        <v>233</v>
      </c>
      <c r="D193" s="15" t="s">
        <v>234</v>
      </c>
      <c r="E193" s="16">
        <v>34.155000000000001</v>
      </c>
      <c r="F193" s="2"/>
      <c r="G193" s="17">
        <f t="shared" si="2"/>
        <v>0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customFormat="1" ht="27">
      <c r="A194" s="3"/>
      <c r="B194" s="13">
        <v>179</v>
      </c>
      <c r="C194" s="14" t="s">
        <v>235</v>
      </c>
      <c r="D194" s="15" t="s">
        <v>236</v>
      </c>
      <c r="E194" s="16">
        <v>325.12700000000001</v>
      </c>
      <c r="F194" s="2"/>
      <c r="G194" s="17">
        <f t="shared" si="2"/>
        <v>0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customFormat="1">
      <c r="A195" s="3"/>
      <c r="B195" s="13">
        <v>180</v>
      </c>
      <c r="C195" s="14" t="s">
        <v>237</v>
      </c>
      <c r="D195" s="15" t="s">
        <v>238</v>
      </c>
      <c r="E195" s="16">
        <v>552.70600000000002</v>
      </c>
      <c r="F195" s="2"/>
      <c r="G195" s="17">
        <f t="shared" si="2"/>
        <v>0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customFormat="1" ht="27">
      <c r="A196" s="3"/>
      <c r="B196" s="13">
        <v>181</v>
      </c>
      <c r="C196" s="14" t="s">
        <v>239</v>
      </c>
      <c r="D196" s="15" t="s">
        <v>240</v>
      </c>
      <c r="E196" s="16">
        <v>132.75900000000001</v>
      </c>
      <c r="F196" s="2"/>
      <c r="G196" s="17">
        <f t="shared" si="2"/>
        <v>0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customFormat="1">
      <c r="A197" s="3"/>
      <c r="B197" s="13">
        <v>182</v>
      </c>
      <c r="C197" s="14" t="s">
        <v>241</v>
      </c>
      <c r="D197" s="15" t="s">
        <v>160</v>
      </c>
      <c r="E197" s="16">
        <v>105.80900000000001</v>
      </c>
      <c r="F197" s="2"/>
      <c r="G197" s="17">
        <f t="shared" si="2"/>
        <v>0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customFormat="1">
      <c r="A198" s="3"/>
      <c r="B198" s="13">
        <v>183</v>
      </c>
      <c r="C198" s="14" t="s">
        <v>242</v>
      </c>
      <c r="D198" s="15" t="s">
        <v>52</v>
      </c>
      <c r="E198" s="16">
        <v>54.186</v>
      </c>
      <c r="F198" s="2"/>
      <c r="G198" s="17">
        <f t="shared" si="2"/>
        <v>0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customFormat="1" ht="27">
      <c r="A199" s="3"/>
      <c r="B199" s="13">
        <v>184</v>
      </c>
      <c r="C199" s="14" t="s">
        <v>243</v>
      </c>
      <c r="D199" s="15" t="s">
        <v>52</v>
      </c>
      <c r="E199" s="16">
        <v>334.15800000000002</v>
      </c>
      <c r="F199" s="2"/>
      <c r="G199" s="17">
        <f t="shared" si="2"/>
        <v>0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customFormat="1" ht="27">
      <c r="A200" s="3"/>
      <c r="B200" s="13">
        <v>185</v>
      </c>
      <c r="C200" s="14" t="s">
        <v>244</v>
      </c>
      <c r="D200" s="15" t="s">
        <v>245</v>
      </c>
      <c r="E200" s="16">
        <v>102.46500000000002</v>
      </c>
      <c r="F200" s="2"/>
      <c r="G200" s="17">
        <f t="shared" si="2"/>
        <v>0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customFormat="1">
      <c r="A201" s="3"/>
      <c r="B201" s="13">
        <v>186</v>
      </c>
      <c r="C201" s="14" t="s">
        <v>246</v>
      </c>
      <c r="D201" s="15" t="s">
        <v>179</v>
      </c>
      <c r="E201" s="16">
        <v>43.62068965517242</v>
      </c>
      <c r="F201" s="2"/>
      <c r="G201" s="17">
        <f t="shared" si="2"/>
        <v>0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customFormat="1" ht="27">
      <c r="A202" s="3"/>
      <c r="B202" s="13">
        <v>187</v>
      </c>
      <c r="C202" s="14" t="s">
        <v>247</v>
      </c>
      <c r="D202" s="15" t="s">
        <v>245</v>
      </c>
      <c r="E202" s="16">
        <v>136.62</v>
      </c>
      <c r="F202" s="2"/>
      <c r="G202" s="17">
        <f t="shared" ref="G202" si="3">E202*F202</f>
        <v>0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customFormat="1">
      <c r="A203" s="3"/>
      <c r="B203" s="13">
        <v>188</v>
      </c>
      <c r="C203" s="14" t="s">
        <v>252</v>
      </c>
      <c r="D203" s="15" t="s">
        <v>10</v>
      </c>
      <c r="E203" s="16">
        <v>100</v>
      </c>
      <c r="F203" s="2"/>
      <c r="G203" s="17">
        <f>E203*F203</f>
        <v>0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customFormat="1">
      <c r="A204" s="3"/>
      <c r="B204" s="13">
        <v>189</v>
      </c>
      <c r="C204" s="14" t="s">
        <v>249</v>
      </c>
      <c r="D204" s="15" t="s">
        <v>52</v>
      </c>
      <c r="E204" s="16">
        <v>130</v>
      </c>
      <c r="F204" s="2"/>
      <c r="G204" s="17">
        <f>E204*F204</f>
        <v>0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customFormat="1" ht="27">
      <c r="A205" s="3"/>
      <c r="B205" s="13">
        <v>190</v>
      </c>
      <c r="C205" s="14" t="s">
        <v>253</v>
      </c>
      <c r="D205" s="15" t="s">
        <v>254</v>
      </c>
      <c r="E205" s="16">
        <v>289</v>
      </c>
      <c r="F205" s="2"/>
      <c r="G205" s="17">
        <f>E205*F205</f>
        <v>0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customFormat="1">
      <c r="A206" s="3"/>
      <c r="B206" s="13">
        <v>191</v>
      </c>
      <c r="C206" s="14" t="s">
        <v>250</v>
      </c>
      <c r="D206" s="15" t="s">
        <v>251</v>
      </c>
      <c r="E206" s="16">
        <v>87</v>
      </c>
      <c r="F206" s="2"/>
      <c r="G206" s="17">
        <f>E206*F206</f>
        <v>0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">
      <c r="G207" s="18">
        <f>SUM(G15:G206)</f>
        <v>0</v>
      </c>
    </row>
  </sheetData>
  <sheetProtection algorithmName="SHA-512" hashValue="VZIpCEN67EjP7rS8aFQue8KfmRvC4+1UzyFzYexMhaoYvbchJxCWNSuQ7AV7sCvbkuFh1C565i5v21OHhFWA7A==" saltValue="wwCRpVLoHTKLUrp13WdKMA==" spinCount="100000" sheet="1" objects="1" scenarios="1"/>
  <mergeCells count="5">
    <mergeCell ref="B11:C11"/>
    <mergeCell ref="D11:G11"/>
    <mergeCell ref="B12:C12"/>
    <mergeCell ref="D12:G12"/>
    <mergeCell ref="B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Mat. de Limpieza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Manuel Rivas Ochoa</dc:creator>
  <cp:lastModifiedBy>Rigoberto Gómez Ramos</cp:lastModifiedBy>
  <dcterms:created xsi:type="dcterms:W3CDTF">2025-01-09T21:20:14Z</dcterms:created>
  <dcterms:modified xsi:type="dcterms:W3CDTF">2025-01-28T19:23:01Z</dcterms:modified>
</cp:coreProperties>
</file>