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20"/>
  </bookViews>
  <sheets>
    <sheet name="Carátula" sheetId="2" r:id="rId1"/>
    <sheet name="Papelería" sheetId="1" r:id="rId2"/>
  </sheets>
  <definedNames>
    <definedName name="_xlnm._FilterDatabase" localSheetId="1" hidden="1">Papelería!$A$7:$F$264</definedName>
    <definedName name="_xlnm.Print_Area" localSheetId="0">Carátula!$A$1:$G$29</definedName>
    <definedName name="_xlnm.Print_Titles" localSheetId="1">Papelería!$3:$7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9" i="1"/>
  <c r="F8" i="1"/>
  <c r="C5" i="1"/>
  <c r="C3" i="1"/>
  <c r="F264" i="1" l="1"/>
</calcChain>
</file>

<file path=xl/sharedStrings.xml><?xml version="1.0" encoding="utf-8"?>
<sst xmlns="http://schemas.openxmlformats.org/spreadsheetml/2006/main" count="540" uniqueCount="301">
  <si>
    <t>REQUISICIÓN DE BIENES MATERIALES</t>
  </si>
  <si>
    <t xml:space="preserve"> </t>
  </si>
  <si>
    <t>NOMBRE DE LA DEPENDENCIA</t>
  </si>
  <si>
    <t>FECHA</t>
  </si>
  <si>
    <t>No. DE DSP:</t>
  </si>
  <si>
    <t>No. DE RPAI:</t>
  </si>
  <si>
    <t>NÚMERO DE PARTIDA</t>
  </si>
  <si>
    <t>DESCRIPCIÓN DE LA PARTIDA</t>
  </si>
  <si>
    <t>DISPONIBILIDAD PRESUPUESTAL</t>
  </si>
  <si>
    <t>CUENTA PRESUPUESTAL 
*SÓLO PARA SEFIPLAN*</t>
  </si>
  <si>
    <t>SELLO DE RECIBIDO</t>
  </si>
  <si>
    <t>q</t>
  </si>
  <si>
    <t>OBSERVACIÓN</t>
  </si>
  <si>
    <t>NOMBRE Y FIRMA DEL SOLICITANTE</t>
  </si>
  <si>
    <t>NOMBRE DEL ÁREA SOLICITANTE 
*SÓLO PARA SEFIPLAN*</t>
  </si>
  <si>
    <t>Dependencia o Entidad Solicitante:</t>
  </si>
  <si>
    <t>Área solicitante *solo para SEFIPLAN*:</t>
  </si>
  <si>
    <t>Núm.</t>
  </si>
  <si>
    <t>Descripción</t>
  </si>
  <si>
    <t>Unidad de Medida</t>
  </si>
  <si>
    <t>Cant.</t>
  </si>
  <si>
    <t>Precio unitario con I.V.A.</t>
  </si>
  <si>
    <t>Importe</t>
  </si>
  <si>
    <t>PIEZA</t>
  </si>
  <si>
    <t>PAQUETE</t>
  </si>
  <si>
    <t>BOTE</t>
  </si>
  <si>
    <t>TOTAL</t>
  </si>
  <si>
    <t>00/00/2024</t>
  </si>
  <si>
    <t>GOBIERNO DEL ESTADO DE VERACRUZ 
CATÁLOGOS GENERALES 2024</t>
  </si>
  <si>
    <t>Gobierno del Estado de Veracruz
Catálogo 2024
211001 Materiales y Útiles de Oficina</t>
  </si>
  <si>
    <t xml:space="preserve">MATERIALES Y ÚTILES DE OFICINA </t>
  </si>
  <si>
    <t>ACETATO TAMAÑO CARTA, PAQUETE CON 100 PIEZAS</t>
  </si>
  <si>
    <t>ARILLO DE PLÁSTICO COLOR NEGRO 1" 1/2,CON 25 PIEZAS</t>
  </si>
  <si>
    <t>ARILLO DE PLÁSTICO COLOR NEGRO 2", CON 25 PIEZAS</t>
  </si>
  <si>
    <t>ARILLO METÁLICO COLOR NEGRO, N° 10 5/8",CAJA CON 20 PIEZAS</t>
  </si>
  <si>
    <t>ARILLO METÁLICO COLOR NEGRO, N° 14 7/8",CAJA CON 20 PIEZAS</t>
  </si>
  <si>
    <t>ARILLO METÁLICO COLOR NEGRO, N° 16 1",CAJA CON 20 PIEZAS</t>
  </si>
  <si>
    <t>ARILLO METÁLICO COLOR NEGRO, N° 20 1 1/4", CAJA CON 20 PIEZAS</t>
  </si>
  <si>
    <t>ARILLO METÁLICO COLOR NEGRO, N° 4 1/4", CAJA CON 20 PIEZAS</t>
  </si>
  <si>
    <t>ARILLO METÁLICO COLOR NEGRO, N° 5 5/16", CAJA CON 20 PIEZAS</t>
  </si>
  <si>
    <t>ARILLO METÁLICO COLOR NEGRO, N° 6 3/8", CAJA CON 20 PIEZAS</t>
  </si>
  <si>
    <t>ARILLO METÁLICO COLOR NEGRO, N° 7 7/16", CAJA CON 20 PIEZAS</t>
  </si>
  <si>
    <t>ARILLO METÁLICO COLOR NEGRO, N° 8 1/2", CAJA CON 20 PIEZAS</t>
  </si>
  <si>
    <t>ARILLO METÁLICO COLOR NEGRO, N° 9 9/16", CAJA CON 20 PIEZAS</t>
  </si>
  <si>
    <t>BANDERITAS ADHERIBLES CON MEDIDAS MÍNIMAS DE 1.27 CM x 4.3 CM, PAQUETE CON AL MENOS 125 PIEZAS, EN COLORES NEÓN</t>
  </si>
  <si>
    <t>BANDERITAS SEÑALIZADORAS DE FIRMA, 43.2 MM x 25.4 MM, PAQUETE CON 50 PIEZAS</t>
  </si>
  <si>
    <t>BOLÍGRAFO PUNTO MEDIANO 1.0 MM, CON SOPORTE PARA LA PUNTA, TINTA AZUL</t>
  </si>
  <si>
    <t xml:space="preserve">BOLÍGRAFO PUNTO MEDIANO 1.0 MM, CON SOPORTE PARA LA PUNTA, TINTA NEGRA </t>
  </si>
  <si>
    <t xml:space="preserve">BOLÍGRAFO PUNTO MEDIANO 1.0 MM, CON SOPORTE PARA LA PUNTA, TINTA ROJA </t>
  </si>
  <si>
    <t>BROCHE PARA ARCHIVO DE 8 CM, CAJA CON 50 BROCHES, DE LAMINA DE ACERO PARA EVITAR LA CORROSIÓN</t>
  </si>
  <si>
    <t>CAJA DE ARCHIVO MUERTO DE CARTÓN T/CARTA ALTA RESISTENCIA</t>
  </si>
  <si>
    <t>CAJA DE ARCHIVO MUERTO DE CARTÓN T/OFICIO ALTA RESISTENCIA</t>
  </si>
  <si>
    <t>CAJA DE ARCHIVO MUERTO DE PLÁSTICO T/CARTA ALTA RESISTENCIA</t>
  </si>
  <si>
    <t>CAJA DE ARCHIVO MUERTO DE PLÁSTICO T/OFICIO ALTA RESISTENCIA</t>
  </si>
  <si>
    <t>CALCULADORA BÁSICA DE ESCRITORIO DE 12 DÍGITOS MEDIDA MÍNIMA 14 CM x 10 CM</t>
  </si>
  <si>
    <t>CARPETA DE CARTULINA CON BROCHE T/CARTA COLOR AMARILLO</t>
  </si>
  <si>
    <t>CARPETA DE CARTULINA CON BROCHE T/CARTA COLOR AZUL</t>
  </si>
  <si>
    <t>CARPETA DE CARTULINA CON BROCHE T/CARTA COLOR NEGRO</t>
  </si>
  <si>
    <t>CARPETA DE CARTULINA CON BROCHE T/OFICIO COLOR AMARILLO</t>
  </si>
  <si>
    <t>CARPETA DE CARTULINA CON BROCHE T/OFICIO COLOR AZUL</t>
  </si>
  <si>
    <t>CARPETA LAMINADA C/2 BOLSILLOS O SOLAPAS INTERNAS, KROMACOTE COLOR BLANCO T/CARTA (SHOWFOLIO)</t>
  </si>
  <si>
    <t xml:space="preserve">CARPETA PANORÁMICA BLANCA 1", 3 ARGOLLAS "D" T/CARTA </t>
  </si>
  <si>
    <t>CARPETA PANORÁMICA BLANCA 2", 3 ARGOLLAS "D" T/CARTA</t>
  </si>
  <si>
    <t>CARPETA PANORÁMICA BLANCA 3", 3 ARGOLLAS "D" T/CARTA</t>
  </si>
  <si>
    <t>CARPETA PANORÁMICA BLANCA 4", 3 ARGOLLAS "D" T/CARTA</t>
  </si>
  <si>
    <t>CARPETA PANORÁMICA BLANCA 5", 3 ARGOLLAS "D" T/CARTA</t>
  </si>
  <si>
    <t>CARTULINA BRISTOL BLANCA DE 50 CM x 65 CM, 65 KG</t>
  </si>
  <si>
    <t>CARTULINA ILUSTRACIÓN BLANCA DE 102 CM x 76 CM</t>
  </si>
  <si>
    <t>CARTULINA KROMACOTE BLANCA DE 70 CM x 95 CM, 10 PUNTOS</t>
  </si>
  <si>
    <t>CARTULINA MANILA FOLDER CREMA DE 70 x 95 CM 200 G/M2</t>
  </si>
  <si>
    <t>CARTULINA OPALINA BLANCA DE 57 CM x 72 CM 215 G/M</t>
  </si>
  <si>
    <t>CARTULINA OPALINA BLANCA TAMAÑO DOBLE CARTA 225 G, PAQUETE CON 100 HOJAS</t>
  </si>
  <si>
    <t>CARTULINA OPALINA BLANCA TAMAÑO OFICIO 225 G, PAQUETE CON 100 HOJAS</t>
  </si>
  <si>
    <t>CARTULINA OPALINA MARFIL TAMAÑO CARTA DE 225 G, PAQUETE CON 100 HOJAS</t>
  </si>
  <si>
    <t>CHAROLA PARA ESCRITORIO MALLA METÁLICA DE 3 NIVELES</t>
  </si>
  <si>
    <t>CINTA MÁGICA SCOTCH DE 24 MM x 65 M O CONTRATIPO</t>
  </si>
  <si>
    <t>CLIP DE PRESIÓN BÍNDER (SUJETA DOCUMENTOS) 1 1/4" (32 MM) DE ANCHO,CAJA CON 12 PIEZAS</t>
  </si>
  <si>
    <t>CLIP DE PRESIÓN BÍNDER (SUJETA DOCUMENTOS) 1" (25 MM) DE ANCHO, CAJA CON 12 PIEZAS</t>
  </si>
  <si>
    <t>CLIP DE PRESIÓN BÍNDER (SUJETA DOCUMENTOS) 2" (51 MM) DE ANCHO, CAJA CON 12 PIEZAS</t>
  </si>
  <si>
    <t xml:space="preserve">CLIP MARIPOSA NIQUELADO O TROPICALIZADO DEL N° 1, CAJA CON 12 CLIPS </t>
  </si>
  <si>
    <t xml:space="preserve">CLIP MARIPOSA NIQUELADO O TROPICALIZADO DEL N° 2, CAJA CON 50 CLIPS  </t>
  </si>
  <si>
    <t xml:space="preserve">CLIP NIQUELADO O TROPICALIZADO DEL N° 1, CAJA CON 100 CLIPS </t>
  </si>
  <si>
    <t xml:space="preserve">CLIP NIQUELADO O TROPICALIZADO DEL N° 2, CAJA CON 100 CLIPS </t>
  </si>
  <si>
    <t xml:space="preserve">CLIP NIQUELADO O TROPICALIZADO DEL N° 3, CAJA CON 100 CLIPS </t>
  </si>
  <si>
    <t>COLORES DE MADERA LARGOS, PAQUETE CON 24 PIEZAS</t>
  </si>
  <si>
    <t>COMPROBANTE DE GASTOS, BLOCK CON 50 HOJAS</t>
  </si>
  <si>
    <t xml:space="preserve">CORRECTOR LÍQUIDO BASE AGUA DE 20 ML </t>
  </si>
  <si>
    <t>CORRECTOR LÍQUIDO TIPO LÁPIZ DE 7 ML</t>
  </si>
  <si>
    <t>CRAYOLA EXTRA GRUESA VARIOS COLORES, CAJA CON 24 PIEZAS</t>
  </si>
  <si>
    <t>CUENTA FÁCIL DE 14 GRAMOS</t>
  </si>
  <si>
    <t>DESENGRAPADORA/SACAGRAPAS METÁLICA CON BASE DE PLÁSTICO</t>
  </si>
  <si>
    <t>DESPACHADOR PARA CINTAS ADHESIVAS DE 12 MM, 18 MM, 24 MM DE ANCHO Y HASTA DE 65 M DE LARGO, JUMBO.</t>
  </si>
  <si>
    <t>ENGRAPADORA DE LARGO ALCANCE (DE BRAZO LARGO) DE ACERO, AJUSTABLE HASTA 12" (30.48 CM) PARA GRAPAS ESTÁNDAR</t>
  </si>
  <si>
    <t>ENGRAPADORA METÁLICA DE USO PESADO CAPACIDAD PARA HASTA  220 HOJAS</t>
  </si>
  <si>
    <t>ETIQUETAS ADHESIVAS BLANCAS N° 01,  09 MM X 13 MM, PAQUETE CON AL MENOS 2160 ETIQUETAS</t>
  </si>
  <si>
    <t>ETIQUETAS ADHESIVAS BLANCAS N° 06, 13 MM X 38 MM, PAQUETE CON AL MENOS 600 ETIQUETAS</t>
  </si>
  <si>
    <t>ETIQUETAS ADHESIVAS BLANCAS N° 13, 67 MM X 47 MM, PAQUETE CON A MENOS 108 ETIQUETAS</t>
  </si>
  <si>
    <t>ETIQUETAS ADHESIVAS BLANCAS N° 20, 20 MM X 105 MM, PAQUETE CON AL MENOS 168 ETIQUETAS</t>
  </si>
  <si>
    <t>ETIQUETAS ADHESIVAS BLANCAS N° 22, 13 MM X 19 MM, PAQUETE CON AL MENOS 1200 ETIQUETAS</t>
  </si>
  <si>
    <t>ETIQUETAS ADHESIVAS BLANCAS N° 23 19 MM X 38 MM, PAQUETE CON AL MENOS 420 ETIQUETAS</t>
  </si>
  <si>
    <t>ETIQUETAS ADHESIVAS BLANCAS N° 24 32 MM X 64 MM, PAQUETE CON AL MENOS 144 ETIQUETAS</t>
  </si>
  <si>
    <t>ETIQUETAS ADHESIVAS BLANCAS N° 25 50 MM, PAQUETE CON AL MENOS 72 ETIQUETAS</t>
  </si>
  <si>
    <t>ETIQUETAS ADHESIVAS DE REFUERZO  PARA HOJAS PERFORADAS (FORMA CIRCULAR CON ORIFICIO AL CENTRO), PAQUETE CON AL MENOS 200 ETIQUETAS</t>
  </si>
  <si>
    <t xml:space="preserve">ETIQUETAS BLANCAS ADHERIBLES PARA LÁSER, TAMAÑO CARTA 5165, PAQUETE CON 25 PIEZAS </t>
  </si>
  <si>
    <t>ETIQUETAS TRANSPARENTE 8663, 5.1 CM x 10.2 CM (2"X4") AVERY O CONTRATIPO, PAQUETE CON 250 PIEZAS</t>
  </si>
  <si>
    <t>EXACTO DE PLÁSTICO 09 MM NAVAJA CHICA, USO LIGERO</t>
  </si>
  <si>
    <t xml:space="preserve">EXACTO DE PLÁSTICO 18 MM NAVAJA GRANDE, USO LIGERO </t>
  </si>
  <si>
    <t xml:space="preserve">FOLDER DE CARTULINA COLOR NEGRO T/CARTA </t>
  </si>
  <si>
    <t xml:space="preserve">FOLIADOR DE 6 DÍGITOS REPETICIÓN AUTOMÁTICA USO RUDO </t>
  </si>
  <si>
    <t xml:space="preserve">FOLIADOR DE 8 DÍGITOS REPETICIÓN AUTOMÁTICA USO RUDO  </t>
  </si>
  <si>
    <t>GOMA BLANCA DE MIGAJÓN S 20</t>
  </si>
  <si>
    <t xml:space="preserve">GOMA WS-30 BLANCA </t>
  </si>
  <si>
    <t>GRAPA ESTÁNDAR 26/6, PUNTA CINCELADA, ALAMBRE DE ACERO GALVANIZADO CAPACIDAD PARA 25 HOJAS</t>
  </si>
  <si>
    <t>GRAPA USO PESADO TIPO FIFA 14.29 MM (9/16"), CAPACIDAD ENTRE 70 A 120 HOJAS, CAJA CON 1000 GRAPAS</t>
  </si>
  <si>
    <t>GRAPA USO PESADO TIPO FIFA 20.64 MM (13/16"), CAPACIDAD DE HASTA 160 HOJAS, CAJA CON 1000 GRAPAS</t>
  </si>
  <si>
    <t>GRAPA USO PESADO TIPO FIFA 23.81 MM (15/16"), CAPACIDAD ENTRE 220 A 240 HOJAS, CAJA CON 1000 GRAPAS</t>
  </si>
  <si>
    <t>GRAPAS PARA ENGRAPADORA USO RUDO TIPO BOSTITCH SB351/2-1M DE 1/2", CAPACIDAD HASTA 85 HOJAS, CAJA CON 1000 GRAPAS</t>
  </si>
  <si>
    <t xml:space="preserve">GRAPAS PARA ENGRAPADORA USO RUDO TIPO BOSTITCH SB353/8-1M DE 3/8" CAPACIDAD DE HASTA 55 HOJAS, CAJA CON 1000 GRAPAS  </t>
  </si>
  <si>
    <t>GRAPAS PARA ENGRAPADORA USO RUDO TIPO BOSTITCH SB355/8-1M DE 5/8", CAPACIDAD DE HASTA 130 HOJAS, CAJA CON 1000 GRAPAS</t>
  </si>
  <si>
    <t xml:space="preserve">LÁPIZ ADHESIVO DE 10 G. (BARRA SEMISOLIDA COLOR BLANCO CON PORCENTAJE DE SOLIDOS  DE 50-52%, PH SOLUCIÓN AL 10% 10-10.2 Y DENSIDAD 1.1-1.20G/ML) </t>
  </si>
  <si>
    <t>LÁPIZ ADHESIVO DE 40 G. (BARRA SEMISOLIDA COLOR BLANCO CON PORCENTAJE DE SOLIDOS  DE 50-52%, PH SOLUCIÓN AL 10% 10-10.2 Y DENSIDAD 1.1-1.20G/ML)</t>
  </si>
  <si>
    <t>LÁPIZ BICOLOR (AZUL/ROJO)</t>
  </si>
  <si>
    <t>LÁPIZ DEL N° 2</t>
  </si>
  <si>
    <t>LIBRETA DE PASTA DURA 192 HOJAS DE 1/4, FORMA FRANCESA, DE RAYAS, SIN ÍNDICE</t>
  </si>
  <si>
    <t>LIBRETA DE PASTA DURA 96 HOJAS DE 1/4, FORMA FRANCESA, DE CUADROS - 7</t>
  </si>
  <si>
    <t>LIBRETA DE PASTA DURA 96 HOJAS DE 1/4, FORMA FRANCESA, DE RAYAS, CON ÍNDICE</t>
  </si>
  <si>
    <t xml:space="preserve">LIBRETA DE TAQUIGRAFÍA CHICA CON ESPIRAL,  RAYAS, C/80 HOJAS </t>
  </si>
  <si>
    <t>LIBRETA DE TAQUIGRAFÍA GRANDE CON ESPIRAL, RAYAS, C/80 HOJAS</t>
  </si>
  <si>
    <t>LIBRETA PROFESIONAL CON 100 HOJAS, DE CUADROS - 7, CON ESPIRAL</t>
  </si>
  <si>
    <t>LIBRETA PROFESIONAL CON 100 HOJAS, DE RAYAS, CON ESPIRAL</t>
  </si>
  <si>
    <t>LIBRO FLORETE FORMA FRANCESA DE 192 HOJAS DE RAYAS CON ÍNDICE</t>
  </si>
  <si>
    <t>LIBRO FLORETE FORMA FRANCESA DE 96 HOJAS DE RAYAS SIN ÍNDICE</t>
  </si>
  <si>
    <t>LIBRO FLORETE FORMA ITALIANA DE 192 HOJAS DE RAYAS SIN ÍNDICE</t>
  </si>
  <si>
    <t>LIBRO FLORETE FORMA ITALIANA DE 96 HOJAS DE RAYAS SIN ÍNDICE</t>
  </si>
  <si>
    <t>LÍQUIDO PARA LIMPIAR PINTARRÓN EN SPRAY DE AL MENOS 237 ML</t>
  </si>
  <si>
    <t>MARCA TEXTOS COLOR AMARILLO PUNTA CINCEL</t>
  </si>
  <si>
    <t>MARCA TEXTOS COLOR NARANJA PUNTA CINCEL</t>
  </si>
  <si>
    <t>MARCA TEXTOS COLOR ROSA PUNTA CINCEL</t>
  </si>
  <si>
    <t>MARCA TEXTOS COLOR VERDE PUNTA CINCEL</t>
  </si>
  <si>
    <t>MARCADOR DE CERA TIPO LÁPIZ COLOR NEGRO</t>
  </si>
  <si>
    <t>MARCADOR DE CERA TIPO LÁPIZ COLOR ROJO</t>
  </si>
  <si>
    <t>MARCADOR PARA PINTARRÓN COLOR AZUL PUNTA CINCEL, DE PLÁSTICO</t>
  </si>
  <si>
    <t>MARCADOR PARA PINTARRÓN COLOR NEGRO PUNTA CINCEL, DE PLÁSTICO</t>
  </si>
  <si>
    <t>MARCADOR PARA PINTARRÓN COLOR ROJO PUNTA CINCEL, DE PLÁSTICO</t>
  </si>
  <si>
    <t>MARCADOR PARA PINTARRÓN COLOR VERDE PUNTA CINCEL, DE PLÁSTICO</t>
  </si>
  <si>
    <t>MARCADOR PARA PINTARRÓN PUNTA CINCEL, PAQUETE CON 4 MARCADORES DE PLÁSTICO</t>
  </si>
  <si>
    <t>MARCADOR PERMANENTE COLOR AZUL DE PLÁSTICO, PUNTA CINCEL</t>
  </si>
  <si>
    <t>MARCADOR PERMANENTE COLOR NEGRO DE PLÁSTICO, PUNTA CINCEL</t>
  </si>
  <si>
    <t>MARCADOR PERMANENTE COLOR ROJO DE PLÁSTICO, PUNTA CINCEL</t>
  </si>
  <si>
    <t>MARCADOR PERMANENTE PUNTO FINO PUNTA REDONDA AZUL TIPO SHARPIE</t>
  </si>
  <si>
    <t>MARCADOR PERMANENTE PUNTO FINO PUNTA REDONDA NEGRO TIPO SHARPIE</t>
  </si>
  <si>
    <t>MARCADOR PERMANENTE PUNTO FINO PUNTA REDONDA ROJO TIPO SHARPIE</t>
  </si>
  <si>
    <t>MICA PROTECTORA O PROTECTOR PLÁSTICO PARA HOJA TAMAÑO CARTA, PAQUETE CON 100 MICAS</t>
  </si>
  <si>
    <t>MICA PROTECTORA O PROTECTOR PLÁSTICO PARA HOJA TAMAÑO OFICIO, PAQUETE CON 50 MICAS</t>
  </si>
  <si>
    <t>MICA TÉRMICA DE 10 MILÉSIMAS (0.254 MM) PARA CREDENCIAL DE 6.5 x 9.5 CM, PAQUETE CON 100 MICAS</t>
  </si>
  <si>
    <t>MICA TÉRMICA DE 10 MILÉSIMAS (0.254 MM) TAMAÑO CARTA, PAQUETE CON 50 MICAS</t>
  </si>
  <si>
    <t xml:space="preserve">MICA TÉRMICA DE 10 MILÉSIMAS (0.254 MM) TAMAÑO OFICIO, PAQUETE CON 50 MICAS </t>
  </si>
  <si>
    <t>MICA TÉRMICA DE 10 MILÉSIMAS (0.254 MM) 9.0 CM x 13.5 CM, GBC O CONTRATIPO, PAQUETE CON 100 MICAS</t>
  </si>
  <si>
    <t>NAVAJA DE REPUESTO PARA EXACTO CHICO 9 MM, TUBO CON 10 NAVAJAS</t>
  </si>
  <si>
    <t>NAVAJA DE REPUESTO PARA EXACTO GRANDE 18 MM, TUBO CON 10 NAVAJAS</t>
  </si>
  <si>
    <t>NOTAS ADHESIVAS, 3" x 3" COLOR PASTEL INDISTINTO, BLOCK CON 100 HOJAS</t>
  </si>
  <si>
    <t>NOTAS ADHESIVAS, 3" x 3" COLORES VARIOS NEÓN, CUBO CON 400 HOJAS</t>
  </si>
  <si>
    <t>PAPEL BOND BLANCO DE 70 CM X 95 CM, 120 G</t>
  </si>
  <si>
    <t xml:space="preserve">PAPEL BOND TAMAÑO CARTA, FABRICADO 100% A BASE DE FIBRAS SUSTENTABLES, 75 G/M2, BLANCURA MÍNIMA DE 93%, 100% RECICLADO, LIBRE DE CLORO Y RECICLABLE </t>
  </si>
  <si>
    <t xml:space="preserve">PAPEL BOND TAMAÑO OFICIO, FABRICADO 100% A BASE DE FIBRAS SUSTENTABLES, 75 G/M2,  BLANCURA MÍNIMA DE 93%, 100% RECICLADO, LIBRE DE CLORO Y RECICLABLE </t>
  </si>
  <si>
    <t>PAPEL CARBÓN TAMAÑO CARTA COLOR AZUL, PAQUETE CON 100 HOJAS</t>
  </si>
  <si>
    <t>PAPEL CARBÓN TAMAÑO CARTA COLOR NEGRO, PAQUETE CON 100 HOJAS</t>
  </si>
  <si>
    <t>PAPEL CARBÓN TAMAÑO OFICIO COLOR NEGRO, PAQUETE CON 100 HOJAS</t>
  </si>
  <si>
    <t>PAPEL CONTAC ADHERIBLE COLOR AMARILLO 45 CM x 10 M</t>
  </si>
  <si>
    <t>PAPEL CONTAC ADHERIBLE COLOR AZUL 45 CM x 10 M</t>
  </si>
  <si>
    <t>PAPEL CONTAC ADHERIBLE COLOR ROSA 45 CM x 10 M</t>
  </si>
  <si>
    <t>PAPEL CONTAC ADHERIBLE COLOR VERDE 45 CM x 10 M</t>
  </si>
  <si>
    <t>PAPEL CONTAC ADHERIBLE TRANSPARENTE 45 CM x 20 M</t>
  </si>
  <si>
    <t>PAPEL COUCHE ADHERIBLE TAMAÑO CARTA COLOR BLANCO BRILLANTE</t>
  </si>
  <si>
    <t xml:space="preserve">PAPEL KRAFT DE 90 CM x 90/G C/25 KG </t>
  </si>
  <si>
    <t>PAPEL MANILA DE 70 CM x 95 CM 50 KG</t>
  </si>
  <si>
    <t>PAPEL OPALINA BLANCA 70 CM x 95 CM 90 KG</t>
  </si>
  <si>
    <t>PAPEL OPALINA BLANCA TAMAÑO CARTA, 120 G</t>
  </si>
  <si>
    <t xml:space="preserve">PAPEL OPALINA BLANCA TAMAÑO OFICIO, 120 G </t>
  </si>
  <si>
    <t>PAPEL OPALINA COLOR MARFIL TAMAÑO CARTA 120 G</t>
  </si>
  <si>
    <t>PAPEL OPALINA COLOR MARFIL TAMAÑO OFICIO 120 G</t>
  </si>
  <si>
    <t>PAPEL REVOLUCIÓN TAMAÑO CARTA 24 KG, PAQUETE CON 500 HOJAS</t>
  </si>
  <si>
    <t>PASTA PARA ENGARGOLAR DE PLÁSTICO DE 0.4 MM DE ESPESOR COLOR NEGRO TAMAÑO CARTA (JUEGO CON 2 PASTAS)</t>
  </si>
  <si>
    <t>PASTA PARA ENGARGOLAR DE PLÁSTICO DE 0.4 MM DE ESPESOR COLOR NEGRO TAMAÑO OFICIO (JUEGO CON 2 PASTAS)</t>
  </si>
  <si>
    <t>PASTA PARA ENGARGOLAR DE PLÁSTICO DE 0.4 MM DE ESPESOR TRANSPARENTE TAMAÑO CARTA (JUEGO CON 2 PASTAS)</t>
  </si>
  <si>
    <t>PASTA PARA ENGARGOLAR DE PLÁSTICO DE 0.4 MM DE ESPESOR TRANSPARENTE TAMAÑO OFICIO (JUEGO CON 2 PASTAS)</t>
  </si>
  <si>
    <t xml:space="preserve">PEGAMENTO BLANCO 850 DE 110 G </t>
  </si>
  <si>
    <t xml:space="preserve">PEGAMENTO BLANCO 850 DE 500 G </t>
  </si>
  <si>
    <t>PEGAMENTO INSTANTÁNEO KOLA LOKA DE 2 G O CONTRATIPO</t>
  </si>
  <si>
    <t>PEGAMENTO INSTANTÁNEO KOLA LOKA GOTERITO 3.5 GR Ó CONTRATIPO</t>
  </si>
  <si>
    <t>PEGAMENTO TRANSPARENTE UHU LÍQUIDO 125 ML  Ó CONTRATIPO</t>
  </si>
  <si>
    <t>PEGAMENTO TRANSPARENTE UHU LÍQUIDO 35 ML Ó CONTRATIPO</t>
  </si>
  <si>
    <t>PERFORADORA METÁLICA DE 2 ORIFICIOS PARA PERFORAR 20 HOJAS, 8 CM DE SEPARACIÓN</t>
  </si>
  <si>
    <t>PERFORADORA METÁLICA DE 2 ORIFICIOS PARA PERFORAR HASTA 40 HOJAS, 8 CM DE SEPARACIÓN, USO PESADO.</t>
  </si>
  <si>
    <t>PERFORADORA METÁLICA DE UN ORIFICIO PARA PERFORAR GAFETES, QUE PERFORE MICAS RÍGIDAS DE 10 MILÉSIMAS.</t>
  </si>
  <si>
    <t xml:space="preserve">PINCELINES CON 12 PIEZAS VARIOS COLORES </t>
  </si>
  <si>
    <t>PINES O CHINCHETAS CABEZA PLÁSTICA COLORES SURTIDOS, PAQUETE CON 100 PIEZAS</t>
  </si>
  <si>
    <t>PLUMÓN TIPO STABILO # 88  VARIOS COLORES, PAQUETE CON 20 PIEZAS</t>
  </si>
  <si>
    <t>PORTA CLIPS MAGNÉTICO MEDIANO DE AL MENOS 7 CM x 6 CM, DE PLÁSTICO TRANSLÚCIDO</t>
  </si>
  <si>
    <t xml:space="preserve">PORTAGOMA TIPO LÁPIZ (INCLUYE GOMA) </t>
  </si>
  <si>
    <t xml:space="preserve">PORTAMINAS DE PLÁSTICO RESISTENTE 0.5 MM C/GOMA </t>
  </si>
  <si>
    <t>POSTES DE ALUMINIO PARA ARCHIVAR 2"</t>
  </si>
  <si>
    <t xml:space="preserve">POSTES DE ALUMINIO PARA ARCHIVAR 3"  </t>
  </si>
  <si>
    <t xml:space="preserve">POSTES DE ALUMINIO PARA ARCHIVAR 4" </t>
  </si>
  <si>
    <t>RAFIA COLOR NATURAL ROLLO C/1 KG</t>
  </si>
  <si>
    <t>REVISTERO NEGRO TAMAÑO CARTA DE PLÁSTICO</t>
  </si>
  <si>
    <t>SACAPUNTAS METÁLICO MANUAL DE UN ORIFICIO</t>
  </si>
  <si>
    <t>SEPARADOR NUMÉRICO DE CARTÓN TAMAÑO CARTA CON CEJAS PLASTIFICADAS DE COLORES DEL 1 AL 31</t>
  </si>
  <si>
    <t>SILICÓN LÍQUIDO DE 250 ML</t>
  </si>
  <si>
    <t>SOBRE BOLSA PLÁSTICO COLOR INDISTINTO TRANSLÚCIDO CON RONDANA T/OFICIO</t>
  </si>
  <si>
    <t>SOBRES BLANCOS CON VENTANA PARA CD/DVD, PAQUETE CON 50 SOBRES, 90 G</t>
  </si>
  <si>
    <t>TAPETE PARA CORTE 30 CM x 45 CM</t>
  </si>
  <si>
    <t>TAPETE PARA CORTE 60 CM x 45 CM</t>
  </si>
  <si>
    <t>TARJETA CARTULINA BLANCA 3" x 5" LISA</t>
  </si>
  <si>
    <t>TARJETA CARTULINA MANILA FOLDER CREMA TAMAÑO MEDIA CARTA</t>
  </si>
  <si>
    <t>TINTA PARA SELLO AZUL CON APLICADOR DE ESFERA, FRASCO 60 ML</t>
  </si>
  <si>
    <t>TINTA PARA SELLO AZUL TIPO GOTERO DE AL MENOS 25 ML</t>
  </si>
  <si>
    <t xml:space="preserve">TINTA PARA SELLO NEGRA CON APLICADOR DE ESFERA, FRASCO 60 ML </t>
  </si>
  <si>
    <t>TINTA PARA SELLO NEGRA TIPO GOTERO DE AL MENOS 25 ML</t>
  </si>
  <si>
    <t xml:space="preserve">TINTA PARA SELLO ROJA CON APLICADOR DE ESFERA, FRASCO 60 ML </t>
  </si>
  <si>
    <t>TINTA PARA SELLO ROJA TIPO GOTERO DE AL MENOS 25 ML</t>
  </si>
  <si>
    <t>BOLSA</t>
  </si>
  <si>
    <t>CAJA</t>
  </si>
  <si>
    <t>PLIEGO</t>
  </si>
  <si>
    <t>BLOCK</t>
  </si>
  <si>
    <t>TUBO</t>
  </si>
  <si>
    <t>CUBO</t>
  </si>
  <si>
    <t>MILLAR</t>
  </si>
  <si>
    <t>ROLLO</t>
  </si>
  <si>
    <t>CIENTO</t>
  </si>
  <si>
    <t>JUEGO</t>
  </si>
  <si>
    <t>EMPAQUE 100 PIEZAS</t>
  </si>
  <si>
    <t>EMPAQUE 12 PIEZAS</t>
  </si>
  <si>
    <t>FRASCO</t>
  </si>
  <si>
    <t>BORRADOR DE MADERA, MAGNÉTICO, DE 12 CM DE LARGO X 4.5 CM DE ANCHO</t>
  </si>
  <si>
    <t>CINTA ADHESIVA DOBLE CARA DE 24 MM x 50 M, CON SUFICIENTE ESPESOR DE ADHESIVO PARA MAYOR EFECTIVIDAD</t>
  </si>
  <si>
    <t>CINTA ADHESIVA TRANSPARENTE DE 24 MM x 65 M, CON SUFICIENTE ESPESOR DE ADHESIVO PARA MAYOR EFECTIVIDAD</t>
  </si>
  <si>
    <t>CINTA ADHESIVA TRANSPARENTE DE 48 MM x 50 M,CON SUFICIENTE ESPESOR DE ADHESIVO PARA MAYOR EFECTIVIDAD</t>
  </si>
  <si>
    <t>CINTA CANELA DE 48 MM x 50 M,CON SUFICIENTE ESPESOR DE ADHESIVO PARA MAYOR EFECTIVIDAD</t>
  </si>
  <si>
    <t>CINTA DE MARCAJE O DELIMITADORA DE 48  MM x 33 M AMARILLA CON NEGRO, CON SUFICIENTE ESPESOR DE ADHESIVO PARA MAYOR EFECTIVIDAD</t>
  </si>
  <si>
    <t>CINTA MASKING TAPE DE 24 MM x 50 M, CON SUFICIENTE ESPESOR DE ADHESIVO PARA MAYOR EFECTIVIDAD</t>
  </si>
  <si>
    <t>CINTA MASKING TAPE DE 48 MM x 50 M, CON SUFICIENTE ESPESOR DE ADHESIVO PARA MAYOR EFECTIVIDAD</t>
  </si>
  <si>
    <t>CINTA METÁLICA PLATEADA PARA DUCTO DE 48 MM x 50 M, CON SUFICIENTE ESPESOR DE ADHESIVO PARA MAYOR EFECTIVIDAD</t>
  </si>
  <si>
    <t>COJÍN DE HULE ESPUMA PARA SELLO DEL N° 1, EN CAJA METÁLICA</t>
  </si>
  <si>
    <t>COJÍN DE HULE ESPUMA PARA SELLO DEL N° 2, EN CAJA METÁLICA</t>
  </si>
  <si>
    <t>CORRECTOR EN CINTA 4.2 MM x 12 M DE LARGO CONTRATIPO KORES</t>
  </si>
  <si>
    <t>ENGRAPADORA METÁLICA DE MEDIA TIRA, CAPACIDAD 20 HOJAS,PARA GRAPA ESTÁNDAR</t>
  </si>
  <si>
    <t>ENGRAPADORA METÁLICA DE TIRA COMPLETA, CAPACIDAD 20 HOJAS, PARA GRAPA ESTÁNDAR</t>
  </si>
  <si>
    <t>ETIQUETAS PARA CD Y DVD PAQUETE CON 50 ETIQUETAS, 90 G</t>
  </si>
  <si>
    <t>EXACTO PROFESIONAL REFORZADO,LARGO DE CUERPO 6", GRIP ANTIDERRAPANTE GUÍA METÁLICA, NAVAJA DE ACERO DE 18 MM, USO PESADO.</t>
  </si>
  <si>
    <t>FOLDER COLGANTE DE CARTULINA KRAFT DE 240 G/M2, INCLUYA VISOR SUPERIOR, LOMO EN "U", TAMAÑO CARTA</t>
  </si>
  <si>
    <t>FOLDER COLGANTE DE CARTULINA KRAFT DE 240 G/M2, INCLUYA VISOR SUPERIOR, LOMO EN "U", TAMAÑO OFICIO</t>
  </si>
  <si>
    <t>FOLDER DE CARTULINA COLOR AZUL CIELO T/CARTA DE 163 G, CON AL MENOS 50% DE MATERIAL DE FIBRAS SUSTENTABLES</t>
  </si>
  <si>
    <t xml:space="preserve">FOLDER DE CARTULINA COLOR AZUL CIELO T/OFICIO DE 163 G, CON AL MENOS 50% DE MATERIAL DE FIBRAS SUSTENTABLES </t>
  </si>
  <si>
    <t xml:space="preserve">FOLDER DE CARTULINA COLOR BEIGE T/CARTA DE 163 G, CON AL MENOS 50% DE MATERIAL DE FIBRAS SUSTENTABLES </t>
  </si>
  <si>
    <t>FOLDER DE CARTULINA COLOR BEIGE T/OFICIO DE 163 G, CON AL MENOS 50% DE MATERIAL DE FIBRAS SUSTENTABLES</t>
  </si>
  <si>
    <t>LIGA N° 10 CAJA CON 100 G</t>
  </si>
  <si>
    <t>LIGA N° 18 CAJA CON 100 G</t>
  </si>
  <si>
    <t>LIGA N° 33 CAJA CON 100 G</t>
  </si>
  <si>
    <t>LIGA N° 64 CAJA CON 100 G</t>
  </si>
  <si>
    <t>PAPEL AUTOADHERIBLE BLANCO MATE TAMAÑO CARTA, PAQUETE CON 50 HOJAS, 167 G</t>
  </si>
  <si>
    <t>PAPEL BOND DIGITAL O PREMIUM MULTIFUNCIONAL 75 G/M2, DE AL MENOS 95% DE BLANCURA TAMAÑO DOBLE CARTA, PAQUETE CON 500 HOJAS</t>
  </si>
  <si>
    <t>PAPEL BOND TAMAÑO CARTA COLORES SURTIDOS NEÓN, PAQUETE CON 100 HOJAS, 75 G</t>
  </si>
  <si>
    <t>PAPEL BOND TAMAÑO CARTA COLORES SURTIDOS PASTEL, PAQUETE CON 100 HOJAS, 75 G</t>
  </si>
  <si>
    <t>PAPEL FOTOGRÁFICO BLANCO MATE TAMAÑO CARTA, PAQUETE CON 50 HOJAS, 167 G</t>
  </si>
  <si>
    <t>PEGAMENTO BLANCO RESISTOL 850, BOTE DE 1 KG</t>
  </si>
  <si>
    <t>PEGAMENTO DE CONTACTO, BASE SOLVENTE COLOR AMARILLO CONTRA TIPO RESISTOL 5000, BOTE DE 250 ML</t>
  </si>
  <si>
    <t>PEGAMENTO DE CONTACTO, BASE SOLVENTE COLOR AMARILLO CONTRA TIPO RESISTOL 5000, TUBO DE 21 ML</t>
  </si>
  <si>
    <t>PERFORADORA METÁLICA LARGA LÁMINA DE ACERO DE 3 ORIFICIOS TIPO PEGASO  MOD. 303 CAPACIDAD 10 HOJAS, CON REGLA AJUSTABLE LAMINADA, COLOR PLATA</t>
  </si>
  <si>
    <t>PERFORADORA METÁLICA LARGA LÁMINA DE ACERO DE 3 ORIFICIOS TIPO PEGASO MOD. 333 CAPACIDAD 30 HOJAS, CON REGLA AJUSTABLE LAMINADA, COLOR PLATA</t>
  </si>
  <si>
    <t>PORTA GAFETE TRANSPARENTE DE PLÁSTICO RÍGIDO CON CORDÓN, CON ORIFICIOS PARA USO VERTICAL Y OTRO PARA USO HORIZONTAL, CON MEDIDAS DE 6 CM X 9 CM</t>
  </si>
  <si>
    <t>PORTALÁPICES DE MALLA METÁLICA DE ACERO RESISTENTE 8.5 ANCHO CM X 10 CM DE ALTURA</t>
  </si>
  <si>
    <t>PUNTILLAS DE GRAFITO DE 0.5 MM</t>
  </si>
  <si>
    <t>PUNTILLAS DE GRAFITO DE 0.7 MM</t>
  </si>
  <si>
    <t>RECOPILADOR O ARCHIVADOR TAMAÑO OFICIO, PASTAS GRUESAS Y RESISTENTES</t>
  </si>
  <si>
    <t>RECOPILADOR TAMAÑO CARTA, PASTAS GRUESAS Y RESISTENTES</t>
  </si>
  <si>
    <t>RECOPILADOR TAMAÑO ESQUELA, PASTAS GRUESAS Y RESISTENTES</t>
  </si>
  <si>
    <t>REGLA DE ALUMINIO DE 30 CM GRADUADA EN CM Y PULGADAS</t>
  </si>
  <si>
    <t xml:space="preserve">REGLA DE ALUMINIO DE 60 CM GRADUADA EN CM Y PULGADAS </t>
  </si>
  <si>
    <t>SACAPUNTAS ELÉCTRICO DE ESCRITORIO, HORIZONTAL, C/RECOLECTOR DE BASURA</t>
  </si>
  <si>
    <t xml:space="preserve">SEPARADOR DE CARTÓN TAMAÑO CARTA CON CEJAS PLASTIFICADAS DE COLORES, CON LETRAS A-Z </t>
  </si>
  <si>
    <t xml:space="preserve">SEPARADOR DE CARTÓN TAMAÑO CARTA CON CEJAS PLASTIFICADAS DE COLORES, DE 15 DIVISIONES </t>
  </si>
  <si>
    <t xml:space="preserve">SEPARADOR DE CARTÓN TAMAÑO CARTA CON CEJAS PLASTIFICADAS DE COLORES, DE 8 DIVISIONES </t>
  </si>
  <si>
    <t xml:space="preserve">SEPARADOR DE PLÁSTICO TAMAÑO CARTA VARIOS COLORES, CON 5 SEPARADORES  </t>
  </si>
  <si>
    <t>SEPARADOR INSERTABLE CON 8 SEPARADORES, CON PESTAÑAS TRANSPARENTES TAMAÑO CARTA, CON 5 PERFORACIONES REFORZADAS</t>
  </si>
  <si>
    <t xml:space="preserve">SEPARADOR NUMÉRICO DE CARTÓN TAMAÑO CARTA CON CEJAS PLASTIFICADAS DE COLORES DEL 1 AL 15 </t>
  </si>
  <si>
    <t xml:space="preserve">SEPARADOR NUMÉRICO DE CARTÓN TAMAÑO CARTA, CON CEJAS PLASTIFICADAS DE COLORES DEL 1 AL 8 </t>
  </si>
  <si>
    <t>SOBRE BOLSA AMARILLO TAMAÑO COIN O NÓMINA, 8.8 CM x 16.3 CM, 90 G</t>
  </si>
  <si>
    <t xml:space="preserve">SOBRE BOLSA MANILA SIN RONDANA TAMAÑO CARTA, 90 G </t>
  </si>
  <si>
    <t>SOBRE BOLSA MANILA SIN RONDANA TAMAÑO DOBLE CARTA O EXTRAGRANDE,90 G</t>
  </si>
  <si>
    <t>SOBRE BOLSA MANILA SIN RONDANA TAMAÑO OFICIO, 90 G</t>
  </si>
  <si>
    <t>SOBRE BOLSA MANILA SIN RONDANA TAMAÑO RADIOGRAFÍA, 90 G</t>
  </si>
  <si>
    <t>SOBRE BOLSA MANILA SIN RONDANA, TAMAÑO MEDIA CARTA,90 G</t>
  </si>
  <si>
    <t>TABLA SUJETA PAPEL DE  MADERA COMPRIMIDA O FIBRACEL CON BROCHE MARIPOSA, TAMAÑO CARTA,DE MATERIAL RÍGIDO</t>
  </si>
  <si>
    <t>TABLA SUJETA PAPEL DE  MADERA COMPRIMIDA O FIBRACEL CON BROCHE MARIPOSA, TAMAÑO OFICIO, DE MATERIAL RÍGIDO</t>
  </si>
  <si>
    <t>TARJETA CARTULINA OPALINA BLANCA TAMAÑO MEDIO OFICIO</t>
  </si>
  <si>
    <t>TIJERAS CON PUNTA DE COSTURA/OFICINA DE 17 CM ACERO INOXIDABLE, C/MANGO DE PLÁSTICO DE CALIDAD RESISTENTE</t>
  </si>
  <si>
    <t>TINTA PARA FOLIADOR AZUL, TUBO DE 12 ML</t>
  </si>
  <si>
    <t>TINTA PARA FOLIADOR NEGRA, TUBO DE 12 ML</t>
  </si>
  <si>
    <t>TINTA PARA FOLIADOR ROJA, TUBO DE 12 ML</t>
  </si>
  <si>
    <t xml:space="preserve">BOTE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</si>
</sst>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000000"/>
      <name val="Montserrat ExtraBold"/>
      <family val="3"/>
    </font>
    <font>
      <b/>
      <sz val="14"/>
      <color rgb="FF000000"/>
      <name val="Panton"/>
      <family val="3"/>
    </font>
    <font>
      <sz val="14"/>
      <color theme="1"/>
      <name val="Panton"/>
      <family val="3"/>
    </font>
    <font>
      <sz val="12"/>
      <color theme="1"/>
      <name val="Verdana"/>
      <family val="2"/>
    </font>
    <font>
      <sz val="14"/>
      <color rgb="FF000000"/>
      <name val="Montserrat SemiBold"/>
      <family val="3"/>
    </font>
    <font>
      <sz val="14"/>
      <color rgb="FF000000"/>
      <name val="Panton"/>
      <family val="3"/>
    </font>
    <font>
      <sz val="12"/>
      <color theme="1"/>
      <name val="Panton"/>
      <family val="3"/>
    </font>
    <font>
      <sz val="11"/>
      <color theme="1"/>
      <name val="Panton"/>
      <family val="3"/>
    </font>
    <font>
      <b/>
      <sz val="12"/>
      <name val="Panton"/>
      <family val="3"/>
    </font>
    <font>
      <b/>
      <sz val="10"/>
      <color theme="1"/>
      <name val="Panton"/>
      <family val="3"/>
    </font>
    <font>
      <b/>
      <sz val="10"/>
      <color rgb="FF5C3327"/>
      <name val="Panton"/>
      <family val="3"/>
    </font>
    <font>
      <sz val="10"/>
      <color rgb="FF333F48"/>
      <name val="Panton"/>
      <family val="3"/>
    </font>
    <font>
      <b/>
      <sz val="11"/>
      <color theme="1"/>
      <name val="Panton"/>
      <family val="3"/>
    </font>
    <font>
      <b/>
      <sz val="10"/>
      <name val="Panton"/>
      <family val="3"/>
    </font>
    <font>
      <sz val="10"/>
      <color theme="1"/>
      <name val="Panton"/>
      <family val="3"/>
    </font>
    <font>
      <sz val="10"/>
      <name val="Panton"/>
      <family val="3"/>
    </font>
    <font>
      <b/>
      <sz val="11"/>
      <color theme="1"/>
      <name val="Wingdings"/>
      <charset val="2"/>
    </font>
    <font>
      <sz val="8"/>
      <name val="Panton"/>
      <family val="3"/>
    </font>
    <font>
      <b/>
      <sz val="8"/>
      <name val="Panton"/>
      <family val="3"/>
    </font>
    <font>
      <sz val="10"/>
      <name val="Verdana"/>
      <family val="2"/>
    </font>
    <font>
      <sz val="10"/>
      <name val="Arial"/>
      <family val="2"/>
      <charset val="204"/>
    </font>
    <font>
      <b/>
      <sz val="12"/>
      <name val="Montserrat SemiBold"/>
      <family val="3"/>
    </font>
    <font>
      <b/>
      <sz val="10"/>
      <color rgb="FF333F48"/>
      <name val="Panton"/>
      <family val="3"/>
    </font>
    <font>
      <b/>
      <sz val="12"/>
      <color rgb="FF5C3327"/>
      <name val="Panton"/>
      <family val="3"/>
    </font>
    <font>
      <b/>
      <sz val="12"/>
      <color rgb="FF333F48"/>
      <name val="Panton"/>
      <family val="3"/>
    </font>
    <font>
      <b/>
      <sz val="10"/>
      <color theme="0"/>
      <name val="Panton"/>
      <family val="3"/>
    </font>
    <font>
      <sz val="10"/>
      <color theme="1"/>
      <name val="Panton"/>
      <family val="3"/>
    </font>
    <font>
      <b/>
      <sz val="10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D9B400"/>
        <bgColor indexed="64"/>
      </patternFill>
    </fill>
    <fill>
      <patternFill patternType="lightGray">
        <fgColor theme="0"/>
        <bgColor theme="0" tint="-4.9989318521683403E-2"/>
      </patternFill>
    </fill>
  </fills>
  <borders count="2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0" borderId="0"/>
    <xf numFmtId="0" fontId="24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 wrapText="1"/>
    </xf>
    <xf numFmtId="0" fontId="6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4" borderId="5" xfId="2" applyFont="1" applyFill="1" applyBorder="1" applyAlignment="1" applyProtection="1">
      <alignment horizontal="center"/>
    </xf>
    <xf numFmtId="15" fontId="1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4" fillId="4" borderId="9" xfId="2" applyFont="1" applyFill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5" xfId="2" applyFont="1" applyFill="1" applyBorder="1" applyAlignment="1" applyProtection="1">
      <alignment vertical="center" wrapText="1"/>
    </xf>
    <xf numFmtId="0" fontId="16" fillId="0" borderId="11" xfId="2" applyFont="1" applyFill="1" applyBorder="1" applyAlignment="1" applyProtection="1">
      <alignment vertical="center" wrapText="1"/>
    </xf>
    <xf numFmtId="0" fontId="18" fillId="0" borderId="12" xfId="2" applyFont="1" applyFill="1" applyBorder="1" applyAlignment="1" applyProtection="1">
      <alignment vertical="center" wrapText="1"/>
    </xf>
    <xf numFmtId="0" fontId="16" fillId="0" borderId="16" xfId="2" applyFont="1" applyFill="1" applyBorder="1" applyAlignment="1" applyProtection="1">
      <alignment vertical="center" wrapText="1"/>
    </xf>
    <xf numFmtId="0" fontId="16" fillId="0" borderId="17" xfId="2" applyFont="1" applyFill="1" applyBorder="1" applyAlignment="1" applyProtection="1">
      <alignment vertical="center" wrapText="1"/>
    </xf>
    <xf numFmtId="0" fontId="18" fillId="0" borderId="18" xfId="2" applyFont="1" applyFill="1" applyBorder="1" applyAlignment="1" applyProtection="1">
      <alignment vertical="center" wrapText="1"/>
    </xf>
    <xf numFmtId="0" fontId="16" fillId="0" borderId="19" xfId="2" applyFont="1" applyFill="1" applyBorder="1" applyAlignment="1" applyProtection="1">
      <alignment vertical="center" wrapText="1"/>
    </xf>
    <xf numFmtId="0" fontId="16" fillId="0" borderId="13" xfId="2" applyFont="1" applyFill="1" applyBorder="1" applyAlignment="1" applyProtection="1">
      <alignment vertical="center" wrapText="1"/>
    </xf>
    <xf numFmtId="0" fontId="18" fillId="0" borderId="14" xfId="2" applyFont="1" applyFill="1" applyBorder="1" applyAlignment="1" applyProtection="1">
      <alignment vertical="center" wrapText="1"/>
    </xf>
    <xf numFmtId="0" fontId="11" fillId="0" borderId="2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9" fillId="0" borderId="22" xfId="0" applyFont="1" applyFill="1" applyBorder="1" applyAlignment="1" applyProtection="1">
      <alignment horizontal="center" vertical="top"/>
    </xf>
    <xf numFmtId="0" fontId="29" fillId="0" borderId="22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center" vertical="center" wrapText="1"/>
    </xf>
    <xf numFmtId="0" fontId="30" fillId="0" borderId="0" xfId="0" applyFont="1" applyProtection="1"/>
    <xf numFmtId="0" fontId="31" fillId="4" borderId="23" xfId="0" applyFont="1" applyFill="1" applyBorder="1" applyAlignment="1" applyProtection="1">
      <alignment horizontal="center" vertical="center" wrapText="1"/>
    </xf>
    <xf numFmtId="0" fontId="31" fillId="4" borderId="24" xfId="0" applyFont="1" applyFill="1" applyBorder="1" applyAlignment="1" applyProtection="1">
      <alignment horizontal="center" vertic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17" fillId="4" borderId="23" xfId="0" applyFont="1" applyFill="1" applyBorder="1" applyAlignment="1" applyProtection="1">
      <alignment horizontal="center" vertical="center" wrapText="1"/>
    </xf>
    <xf numFmtId="44" fontId="17" fillId="4" borderId="5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8" fillId="0" borderId="25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left" vertical="center" wrapText="1"/>
    </xf>
    <xf numFmtId="4" fontId="18" fillId="0" borderId="25" xfId="0" applyNumberFormat="1" applyFont="1" applyBorder="1" applyAlignment="1" applyProtection="1">
      <alignment horizontal="right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left" vertical="center" wrapText="1"/>
    </xf>
    <xf numFmtId="4" fontId="18" fillId="0" borderId="2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4" fontId="0" fillId="0" borderId="0" xfId="0" applyNumberFormat="1" applyAlignment="1" applyProtection="1">
      <alignment horizontal="right" vertical="center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3" fontId="18" fillId="0" borderId="26" xfId="0" applyNumberFormat="1" applyFont="1" applyBorder="1" applyAlignment="1" applyProtection="1">
      <alignment horizontal="center" vertical="center"/>
      <protection locked="0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 vertical="center" wrapText="1"/>
    </xf>
    <xf numFmtId="0" fontId="18" fillId="0" borderId="25" xfId="0" applyFont="1" applyBorder="1" applyAlignment="1" applyProtection="1">
      <alignment horizontal="center" vertical="center" wrapText="1"/>
    </xf>
    <xf numFmtId="0" fontId="21" fillId="0" borderId="15" xfId="2" applyFont="1" applyFill="1" applyBorder="1" applyAlignment="1" applyProtection="1">
      <alignment horizontal="left" vertical="center"/>
    </xf>
    <xf numFmtId="0" fontId="21" fillId="0" borderId="19" xfId="2" applyFont="1" applyFill="1" applyBorder="1" applyAlignment="1" applyProtection="1">
      <alignment horizontal="left" vertical="center"/>
    </xf>
    <xf numFmtId="0" fontId="22" fillId="0" borderId="11" xfId="2" applyFont="1" applyFill="1" applyBorder="1" applyAlignment="1" applyProtection="1">
      <alignment horizontal="left" vertical="center"/>
      <protection locked="0"/>
    </xf>
    <xf numFmtId="0" fontId="22" fillId="0" borderId="20" xfId="2" applyFont="1" applyFill="1" applyBorder="1" applyAlignment="1" applyProtection="1">
      <alignment horizontal="left" vertical="center"/>
      <protection locked="0"/>
    </xf>
    <xf numFmtId="0" fontId="22" fillId="0" borderId="12" xfId="2" applyFont="1" applyFill="1" applyBorder="1" applyAlignment="1" applyProtection="1">
      <alignment horizontal="left" vertical="center"/>
      <protection locked="0"/>
    </xf>
    <xf numFmtId="0" fontId="22" fillId="0" borderId="13" xfId="2" applyFont="1" applyFill="1" applyBorder="1" applyAlignment="1" applyProtection="1">
      <alignment horizontal="left" vertical="center"/>
      <protection locked="0"/>
    </xf>
    <xf numFmtId="0" fontId="22" fillId="0" borderId="21" xfId="2" applyFont="1" applyFill="1" applyBorder="1" applyAlignment="1" applyProtection="1">
      <alignment horizontal="left" vertical="center"/>
      <protection locked="0"/>
    </xf>
    <xf numFmtId="0" fontId="22" fillId="0" borderId="14" xfId="2" applyFont="1" applyFill="1" applyBorder="1" applyAlignment="1" applyProtection="1">
      <alignment horizontal="left" vertical="center"/>
      <protection locked="0"/>
    </xf>
    <xf numFmtId="0" fontId="17" fillId="4" borderId="2" xfId="2" applyFont="1" applyFill="1" applyBorder="1" applyAlignment="1" applyProtection="1">
      <alignment horizontal="center" vertical="center"/>
    </xf>
    <xf numFmtId="0" fontId="17" fillId="4" borderId="3" xfId="2" applyFont="1" applyFill="1" applyBorder="1" applyAlignment="1" applyProtection="1">
      <alignment horizontal="center" vertical="center"/>
    </xf>
    <xf numFmtId="0" fontId="17" fillId="4" borderId="10" xfId="2" applyFont="1" applyFill="1" applyBorder="1" applyAlignment="1" applyProtection="1">
      <alignment horizontal="center" vertical="center"/>
    </xf>
    <xf numFmtId="0" fontId="14" fillId="4" borderId="2" xfId="2" applyFont="1" applyFill="1" applyBorder="1" applyAlignment="1" applyProtection="1">
      <alignment horizontal="center" vertical="center" wrapText="1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10" xfId="2" applyFont="1" applyFill="1" applyBorder="1" applyAlignment="1" applyProtection="1">
      <alignment horizontal="center" vertical="center"/>
    </xf>
    <xf numFmtId="0" fontId="19" fillId="0" borderId="2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 applyProtection="1">
      <alignment horizontal="center" vertical="center"/>
      <protection locked="0"/>
    </xf>
    <xf numFmtId="0" fontId="19" fillId="0" borderId="10" xfId="2" applyFont="1" applyFill="1" applyBorder="1" applyAlignment="1" applyProtection="1">
      <alignment horizontal="center" vertical="center"/>
      <protection locked="0"/>
    </xf>
    <xf numFmtId="0" fontId="19" fillId="0" borderId="2" xfId="2" applyFont="1" applyFill="1" applyBorder="1" applyAlignment="1" applyProtection="1">
      <alignment horizontal="center" vertical="center" wrapText="1"/>
      <protection locked="0"/>
    </xf>
    <xf numFmtId="0" fontId="19" fillId="0" borderId="3" xfId="2" applyFont="1" applyFill="1" applyBorder="1" applyAlignment="1" applyProtection="1">
      <alignment horizontal="center" vertical="center" wrapText="1"/>
      <protection locked="0"/>
    </xf>
    <xf numFmtId="0" fontId="19" fillId="0" borderId="10" xfId="2" applyFont="1" applyFill="1" applyBorder="1" applyAlignment="1" applyProtection="1">
      <alignment horizontal="center" vertical="center" wrapText="1"/>
      <protection locked="0"/>
    </xf>
    <xf numFmtId="44" fontId="19" fillId="0" borderId="9" xfId="1" applyFont="1" applyFill="1" applyBorder="1" applyAlignment="1" applyProtection="1">
      <alignment horizontal="center" vertical="center" wrapText="1"/>
      <protection locked="0"/>
    </xf>
    <xf numFmtId="1" fontId="19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9" xfId="3" applyFont="1" applyFill="1" applyBorder="1" applyAlignment="1" applyProtection="1">
      <alignment horizontal="center" vertical="center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0" fontId="18" fillId="0" borderId="18" xfId="2" applyFont="1" applyFill="1" applyBorder="1" applyAlignment="1" applyProtection="1">
      <alignment horizontal="left" vertical="center" wrapText="1"/>
    </xf>
    <xf numFmtId="0" fontId="12" fillId="4" borderId="2" xfId="2" applyFont="1" applyFill="1" applyBorder="1" applyAlignment="1" applyProtection="1">
      <alignment horizontal="center"/>
    </xf>
    <xf numFmtId="0" fontId="12" fillId="4" borderId="3" xfId="2" applyFont="1" applyFill="1" applyBorder="1" applyAlignment="1" applyProtection="1">
      <alignment horizontal="center"/>
    </xf>
    <xf numFmtId="0" fontId="12" fillId="4" borderId="4" xfId="2" applyFont="1" applyFill="1" applyBorder="1" applyAlignment="1" applyProtection="1">
      <alignment horizontal="center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0" fontId="13" fillId="0" borderId="3" xfId="2" applyFont="1" applyFill="1" applyBorder="1" applyAlignment="1" applyProtection="1">
      <alignment horizontal="center" vertical="center" wrapText="1"/>
      <protection locked="0"/>
    </xf>
    <xf numFmtId="0" fontId="13" fillId="0" borderId="4" xfId="2" applyFont="1" applyFill="1" applyBorder="1" applyAlignment="1" applyProtection="1">
      <alignment horizontal="center" vertical="center" wrapText="1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5" fillId="0" borderId="10" xfId="2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7" fillId="4" borderId="9" xfId="2" applyFont="1" applyFill="1" applyBorder="1" applyAlignment="1" applyProtection="1">
      <alignment horizontal="center" vertical="center" wrapText="1"/>
    </xf>
    <xf numFmtId="0" fontId="17" fillId="4" borderId="11" xfId="2" applyFont="1" applyFill="1" applyBorder="1" applyAlignment="1" applyProtection="1">
      <alignment horizontal="center" vertical="center" wrapText="1"/>
    </xf>
    <xf numFmtId="0" fontId="17" fillId="4" borderId="12" xfId="2" applyFont="1" applyFill="1" applyBorder="1" applyAlignment="1" applyProtection="1">
      <alignment horizontal="center" vertical="center" wrapText="1"/>
    </xf>
    <xf numFmtId="0" fontId="17" fillId="4" borderId="13" xfId="2" applyFont="1" applyFill="1" applyBorder="1" applyAlignment="1" applyProtection="1">
      <alignment horizontal="center" vertical="center" wrapText="1"/>
    </xf>
    <xf numFmtId="0" fontId="17" fillId="4" borderId="14" xfId="2" applyFont="1" applyFill="1" applyBorder="1" applyAlignment="1" applyProtection="1">
      <alignment horizontal="center" vertical="center" wrapText="1"/>
    </xf>
    <xf numFmtId="0" fontId="14" fillId="4" borderId="9" xfId="2" applyFont="1" applyFill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27" fillId="4" borderId="10" xfId="0" applyFont="1" applyFill="1" applyBorder="1" applyAlignment="1" applyProtection="1">
      <alignment horizontal="center" vertical="center" wrapText="1"/>
    </xf>
  </cellXfs>
  <cellStyles count="7">
    <cellStyle name="20% - Énfasis2" xfId="3" builtinId="34"/>
    <cellStyle name="Celda de comprobación" xfId="2" builtinId="23"/>
    <cellStyle name="Moneda" xfId="1" builtinId="4"/>
    <cellStyle name="Normal" xfId="0" builtinId="0"/>
    <cellStyle name="Normal 2" xfId="4"/>
    <cellStyle name="Normal 3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zoomScale="80" zoomScaleNormal="80" zoomScaleSheetLayoutView="90" zoomScalePageLayoutView="70" workbookViewId="0">
      <selection activeCell="B9" sqref="B9"/>
    </sheetView>
  </sheetViews>
  <sheetFormatPr baseColWidth="10" defaultColWidth="11.42578125" defaultRowHeight="14.25" x14ac:dyDescent="0.2"/>
  <cols>
    <col min="1" max="1" width="15.42578125" style="1" customWidth="1"/>
    <col min="2" max="2" width="4" style="1" customWidth="1"/>
    <col min="3" max="3" width="44.5703125" style="1" customWidth="1"/>
    <col min="4" max="4" width="25.28515625" style="1" customWidth="1"/>
    <col min="5" max="5" width="20.7109375" style="1" customWidth="1"/>
    <col min="6" max="6" width="21.42578125" style="1" customWidth="1"/>
    <col min="7" max="7" width="28.5703125" style="1" customWidth="1"/>
    <col min="8" max="16384" width="11.42578125" style="1"/>
  </cols>
  <sheetData>
    <row r="1" spans="1:7" ht="6.75" customHeight="1" x14ac:dyDescent="0.2"/>
    <row r="2" spans="1:7" ht="43.5" x14ac:dyDescent="0.2">
      <c r="A2" s="2" t="s">
        <v>28</v>
      </c>
      <c r="B2" s="3"/>
      <c r="C2" s="4"/>
      <c r="D2" s="4"/>
      <c r="E2" s="4"/>
      <c r="F2" s="5"/>
      <c r="G2" s="6"/>
    </row>
    <row r="3" spans="1:7" ht="21.75" x14ac:dyDescent="0.2">
      <c r="A3" s="7" t="s">
        <v>0</v>
      </c>
      <c r="B3" s="8"/>
      <c r="C3" s="4"/>
      <c r="D3" s="4"/>
      <c r="E3" s="4"/>
      <c r="F3" s="9"/>
      <c r="G3" s="10"/>
    </row>
    <row r="4" spans="1:7" ht="6.75" customHeight="1" thickBot="1" x14ac:dyDescent="0.25">
      <c r="A4" s="11" t="s">
        <v>1</v>
      </c>
      <c r="B4" s="11"/>
      <c r="C4" s="11"/>
      <c r="D4" s="11"/>
      <c r="E4" s="11"/>
      <c r="F4" s="12"/>
      <c r="G4" s="13"/>
    </row>
    <row r="5" spans="1:7" ht="16.5" thickBot="1" x14ac:dyDescent="0.3">
      <c r="A5" s="86" t="s">
        <v>2</v>
      </c>
      <c r="B5" s="87"/>
      <c r="C5" s="87"/>
      <c r="D5" s="87"/>
      <c r="E5" s="87"/>
      <c r="F5" s="88"/>
      <c r="G5" s="14" t="s">
        <v>3</v>
      </c>
    </row>
    <row r="6" spans="1:7" ht="28.5" customHeight="1" thickBot="1" x14ac:dyDescent="0.25">
      <c r="A6" s="89"/>
      <c r="B6" s="90"/>
      <c r="C6" s="90"/>
      <c r="D6" s="90"/>
      <c r="E6" s="90"/>
      <c r="F6" s="91"/>
      <c r="G6" s="15" t="s">
        <v>27</v>
      </c>
    </row>
    <row r="7" spans="1:7" ht="10.5" customHeight="1" thickBot="1" x14ac:dyDescent="0.25">
      <c r="A7" s="16"/>
      <c r="B7" s="17"/>
      <c r="C7" s="18"/>
      <c r="D7" s="13"/>
      <c r="E7" s="13"/>
      <c r="F7" s="13"/>
      <c r="G7" s="13"/>
    </row>
    <row r="8" spans="1:7" ht="15.75" customHeight="1" thickBot="1" x14ac:dyDescent="0.25">
      <c r="A8" s="19" t="s">
        <v>4</v>
      </c>
      <c r="B8" s="92"/>
      <c r="C8" s="93"/>
      <c r="D8" s="13"/>
      <c r="E8" s="19" t="s">
        <v>5</v>
      </c>
      <c r="F8" s="94"/>
      <c r="G8" s="95"/>
    </row>
    <row r="9" spans="1:7" ht="6" customHeight="1" thickBot="1" x14ac:dyDescent="0.25">
      <c r="A9" s="13"/>
      <c r="B9" s="13"/>
      <c r="C9" s="13"/>
      <c r="D9" s="13"/>
      <c r="E9" s="20"/>
      <c r="F9" s="13"/>
      <c r="G9" s="13"/>
    </row>
    <row r="10" spans="1:7" ht="39" customHeight="1" thickBot="1" x14ac:dyDescent="0.25">
      <c r="A10" s="96" t="s">
        <v>6</v>
      </c>
      <c r="B10" s="97" t="s">
        <v>7</v>
      </c>
      <c r="C10" s="98"/>
      <c r="D10" s="96" t="s">
        <v>8</v>
      </c>
      <c r="E10" s="101" t="s">
        <v>9</v>
      </c>
      <c r="F10" s="101"/>
      <c r="G10" s="96" t="s">
        <v>10</v>
      </c>
    </row>
    <row r="11" spans="1:7" ht="35.25" customHeight="1" thickBot="1" x14ac:dyDescent="0.25">
      <c r="A11" s="96"/>
      <c r="B11" s="99"/>
      <c r="C11" s="100"/>
      <c r="D11" s="96"/>
      <c r="E11" s="101"/>
      <c r="F11" s="101"/>
      <c r="G11" s="96"/>
    </row>
    <row r="12" spans="1:7" ht="5.25" customHeight="1" thickBot="1" x14ac:dyDescent="0.25">
      <c r="A12" s="21"/>
      <c r="B12" s="22"/>
      <c r="C12" s="23"/>
      <c r="D12" s="80">
        <v>0</v>
      </c>
      <c r="E12" s="81"/>
      <c r="F12" s="81"/>
      <c r="G12" s="82"/>
    </row>
    <row r="13" spans="1:7" ht="20.25" customHeight="1" thickBot="1" x14ac:dyDescent="0.25">
      <c r="A13" s="24"/>
      <c r="B13" s="25"/>
      <c r="C13" s="26"/>
      <c r="D13" s="80"/>
      <c r="E13" s="81"/>
      <c r="F13" s="81"/>
      <c r="G13" s="82"/>
    </row>
    <row r="14" spans="1:7" ht="18.75" customHeight="1" thickBot="1" x14ac:dyDescent="0.25">
      <c r="A14" s="56"/>
      <c r="B14" s="57"/>
      <c r="C14" s="26"/>
      <c r="D14" s="80"/>
      <c r="E14" s="81"/>
      <c r="F14" s="81"/>
      <c r="G14" s="82"/>
    </row>
    <row r="15" spans="1:7" ht="18" customHeight="1" thickBot="1" x14ac:dyDescent="0.25">
      <c r="A15" s="83">
        <v>211001</v>
      </c>
      <c r="B15" s="84" t="s">
        <v>11</v>
      </c>
      <c r="C15" s="85" t="s">
        <v>30</v>
      </c>
      <c r="D15" s="80"/>
      <c r="E15" s="81"/>
      <c r="F15" s="81"/>
      <c r="G15" s="82"/>
    </row>
    <row r="16" spans="1:7" ht="18" customHeight="1" thickBot="1" x14ac:dyDescent="0.25">
      <c r="A16" s="83"/>
      <c r="B16" s="84"/>
      <c r="C16" s="85"/>
      <c r="D16" s="80"/>
      <c r="E16" s="81"/>
      <c r="F16" s="81"/>
      <c r="G16" s="82"/>
    </row>
    <row r="17" spans="1:7" ht="20.25" customHeight="1" thickBot="1" x14ac:dyDescent="0.25">
      <c r="A17" s="83"/>
      <c r="B17" s="84"/>
      <c r="C17" s="85"/>
      <c r="D17" s="80"/>
      <c r="E17" s="81"/>
      <c r="F17" s="81"/>
      <c r="G17" s="82"/>
    </row>
    <row r="18" spans="1:7" ht="22.5" customHeight="1" thickBot="1" x14ac:dyDescent="0.25">
      <c r="A18" s="56"/>
      <c r="B18" s="57"/>
      <c r="C18" s="26"/>
      <c r="D18" s="80"/>
      <c r="E18" s="81"/>
      <c r="F18" s="81"/>
      <c r="G18" s="82"/>
    </row>
    <row r="19" spans="1:7" ht="14.25" customHeight="1" thickBot="1" x14ac:dyDescent="0.25">
      <c r="A19" s="24"/>
      <c r="B19" s="25"/>
      <c r="C19" s="26"/>
      <c r="D19" s="80"/>
      <c r="E19" s="81"/>
      <c r="F19" s="81"/>
      <c r="G19" s="82"/>
    </row>
    <row r="20" spans="1:7" ht="18" customHeight="1" thickBot="1" x14ac:dyDescent="0.25">
      <c r="A20" s="27"/>
      <c r="B20" s="28"/>
      <c r="C20" s="29"/>
      <c r="D20" s="80"/>
      <c r="E20" s="81"/>
      <c r="F20" s="81"/>
      <c r="G20" s="82"/>
    </row>
    <row r="21" spans="1:7" ht="18" customHeight="1" x14ac:dyDescent="0.2">
      <c r="A21" s="60" t="s">
        <v>12</v>
      </c>
      <c r="B21" s="62"/>
      <c r="C21" s="63"/>
      <c r="D21" s="63"/>
      <c r="E21" s="63"/>
      <c r="F21" s="63"/>
      <c r="G21" s="64"/>
    </row>
    <row r="22" spans="1:7" ht="14.25" customHeight="1" thickBot="1" x14ac:dyDescent="0.25">
      <c r="A22" s="61"/>
      <c r="B22" s="65"/>
      <c r="C22" s="66"/>
      <c r="D22" s="66"/>
      <c r="E22" s="66"/>
      <c r="F22" s="66"/>
      <c r="G22" s="67"/>
    </row>
    <row r="23" spans="1:7" ht="14.25" customHeight="1" thickBot="1" x14ac:dyDescent="0.25">
      <c r="A23" s="30"/>
      <c r="B23" s="30"/>
      <c r="C23" s="30"/>
      <c r="D23" s="30"/>
      <c r="E23" s="30"/>
      <c r="F23" s="30"/>
      <c r="G23" s="30"/>
    </row>
    <row r="24" spans="1:7" ht="28.5" customHeight="1" thickBot="1" x14ac:dyDescent="0.25">
      <c r="A24" s="68" t="s">
        <v>13</v>
      </c>
      <c r="B24" s="69"/>
      <c r="C24" s="69"/>
      <c r="D24" s="70"/>
      <c r="E24" s="71" t="s">
        <v>14</v>
      </c>
      <c r="F24" s="72"/>
      <c r="G24" s="73"/>
    </row>
    <row r="25" spans="1:7" ht="63" customHeight="1" thickBot="1" x14ac:dyDescent="0.25">
      <c r="A25" s="74"/>
      <c r="B25" s="75"/>
      <c r="C25" s="75"/>
      <c r="D25" s="76"/>
      <c r="E25" s="77"/>
      <c r="F25" s="78"/>
      <c r="G25" s="79"/>
    </row>
    <row r="26" spans="1:7" ht="19.5" customHeight="1" x14ac:dyDescent="0.2">
      <c r="A26" s="31"/>
      <c r="B26" s="31"/>
      <c r="C26" s="31"/>
      <c r="D26" s="31"/>
      <c r="E26" s="31"/>
      <c r="F26" s="31"/>
      <c r="G26" s="31"/>
    </row>
    <row r="27" spans="1:7" ht="19.5" customHeight="1" x14ac:dyDescent="0.2">
      <c r="A27" s="32"/>
      <c r="B27" s="32"/>
      <c r="C27" s="32"/>
      <c r="D27" s="32"/>
      <c r="E27" s="32"/>
      <c r="F27" s="32"/>
      <c r="G27" s="32"/>
    </row>
  </sheetData>
  <sheetProtection password="FEC1" sheet="1" objects="1" scenarios="1"/>
  <mergeCells count="21">
    <mergeCell ref="A5:F5"/>
    <mergeCell ref="A6:F6"/>
    <mergeCell ref="B8:C8"/>
    <mergeCell ref="F8:G8"/>
    <mergeCell ref="A10:A11"/>
    <mergeCell ref="B10:C11"/>
    <mergeCell ref="D10:D11"/>
    <mergeCell ref="E10:F11"/>
    <mergeCell ref="G10:G11"/>
    <mergeCell ref="D12:D20"/>
    <mergeCell ref="E12:F20"/>
    <mergeCell ref="G12:G20"/>
    <mergeCell ref="A15:A17"/>
    <mergeCell ref="B15:B17"/>
    <mergeCell ref="C15:C17"/>
    <mergeCell ref="A21:A22"/>
    <mergeCell ref="B21:G22"/>
    <mergeCell ref="A24:D24"/>
    <mergeCell ref="E24:G24"/>
    <mergeCell ref="A25:D25"/>
    <mergeCell ref="E25:G25"/>
  </mergeCells>
  <printOptions horizontalCentered="1"/>
  <pageMargins left="0.70866141732283472" right="0.70866141732283472" top="0.94488188976377963" bottom="0.82" header="0.17" footer="0.19"/>
  <pageSetup scale="76" orientation="landscape" verticalDpi="599" r:id="rId1"/>
  <headerFooter>
    <oddHeader>&amp;L&amp;G&amp;C
&amp;G</oddHeader>
    <oddFooter>&amp;L&amp;G&amp;R&amp;G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showGridLines="0" zoomScaleNormal="100" workbookViewId="0">
      <selection activeCell="B10" sqref="B10"/>
    </sheetView>
  </sheetViews>
  <sheetFormatPr baseColWidth="10" defaultRowHeight="15" x14ac:dyDescent="0.25"/>
  <cols>
    <col min="1" max="1" width="5.7109375" style="51" customWidth="1"/>
    <col min="2" max="2" width="67" style="52" customWidth="1"/>
    <col min="3" max="3" width="16.42578125" style="51" customWidth="1"/>
    <col min="4" max="4" width="13.5703125" style="53" customWidth="1"/>
    <col min="5" max="5" width="15" style="44" customWidth="1"/>
    <col min="6" max="6" width="20" style="44" customWidth="1"/>
    <col min="7" max="16384" width="11.42578125" style="44"/>
  </cols>
  <sheetData>
    <row r="1" spans="1:6" ht="57" customHeight="1" thickBot="1" x14ac:dyDescent="0.3">
      <c r="A1" s="102" t="s">
        <v>29</v>
      </c>
      <c r="B1" s="103"/>
      <c r="C1" s="103"/>
      <c r="D1" s="103"/>
      <c r="E1" s="103"/>
      <c r="F1" s="104"/>
    </row>
    <row r="2" spans="1:6" ht="5.25" customHeight="1" thickBot="1" x14ac:dyDescent="0.3">
      <c r="A2" s="33"/>
      <c r="B2" s="33"/>
      <c r="C2" s="33"/>
      <c r="D2" s="33"/>
      <c r="E2" s="33"/>
      <c r="F2" s="33"/>
    </row>
    <row r="3" spans="1:6" ht="42" customHeight="1" thickBot="1" x14ac:dyDescent="0.3">
      <c r="A3" s="105" t="s">
        <v>15</v>
      </c>
      <c r="B3" s="106"/>
      <c r="C3" s="106">
        <f>Carátula!A6</f>
        <v>0</v>
      </c>
      <c r="D3" s="106"/>
      <c r="E3" s="106"/>
      <c r="F3" s="107"/>
    </row>
    <row r="4" spans="1:6" ht="3" customHeight="1" thickBot="1" x14ac:dyDescent="0.3">
      <c r="A4" s="34"/>
      <c r="B4" s="34"/>
      <c r="C4" s="34"/>
      <c r="D4" s="34"/>
      <c r="E4" s="34"/>
      <c r="F4" s="34"/>
    </row>
    <row r="5" spans="1:6" ht="42" customHeight="1" thickBot="1" x14ac:dyDescent="0.3">
      <c r="A5" s="105" t="s">
        <v>16</v>
      </c>
      <c r="B5" s="106"/>
      <c r="C5" s="106">
        <f>Carátula!E25</f>
        <v>0</v>
      </c>
      <c r="D5" s="106"/>
      <c r="E5" s="106"/>
      <c r="F5" s="107"/>
    </row>
    <row r="6" spans="1:6" ht="8.25" customHeight="1" thickBot="1" x14ac:dyDescent="0.3">
      <c r="A6" s="35"/>
      <c r="B6" s="36"/>
      <c r="C6" s="37"/>
      <c r="D6" s="36"/>
      <c r="E6" s="36"/>
      <c r="F6" s="38"/>
    </row>
    <row r="7" spans="1:6" ht="26.25" thickBot="1" x14ac:dyDescent="0.3">
      <c r="A7" s="39" t="s">
        <v>17</v>
      </c>
      <c r="B7" s="40" t="s">
        <v>18</v>
      </c>
      <c r="C7" s="40" t="s">
        <v>19</v>
      </c>
      <c r="D7" s="40" t="s">
        <v>20</v>
      </c>
      <c r="E7" s="40" t="s">
        <v>21</v>
      </c>
      <c r="F7" s="41" t="s">
        <v>22</v>
      </c>
    </row>
    <row r="8" spans="1:6" x14ac:dyDescent="0.25">
      <c r="A8" s="45">
        <v>1</v>
      </c>
      <c r="B8" s="46" t="s">
        <v>31</v>
      </c>
      <c r="C8" s="59" t="s">
        <v>24</v>
      </c>
      <c r="D8" s="54"/>
      <c r="E8" s="47">
        <v>267.52999999999997</v>
      </c>
      <c r="F8" s="47">
        <f>D8*E8</f>
        <v>0</v>
      </c>
    </row>
    <row r="9" spans="1:6" x14ac:dyDescent="0.25">
      <c r="A9" s="48">
        <v>2</v>
      </c>
      <c r="B9" s="49" t="s">
        <v>32</v>
      </c>
      <c r="C9" s="58" t="s">
        <v>221</v>
      </c>
      <c r="D9" s="55"/>
      <c r="E9" s="50">
        <v>359.6</v>
      </c>
      <c r="F9" s="50">
        <f>D9*E9</f>
        <v>0</v>
      </c>
    </row>
    <row r="10" spans="1:6" x14ac:dyDescent="0.25">
      <c r="A10" s="48">
        <v>3</v>
      </c>
      <c r="B10" s="49" t="s">
        <v>33</v>
      </c>
      <c r="C10" s="58" t="s">
        <v>221</v>
      </c>
      <c r="D10" s="55"/>
      <c r="E10" s="50">
        <v>764.15</v>
      </c>
      <c r="F10" s="50">
        <f t="shared" ref="F10:F73" si="0">D10*E10</f>
        <v>0</v>
      </c>
    </row>
    <row r="11" spans="1:6" x14ac:dyDescent="0.25">
      <c r="A11" s="48">
        <v>4</v>
      </c>
      <c r="B11" s="49" t="s">
        <v>34</v>
      </c>
      <c r="C11" s="58" t="s">
        <v>222</v>
      </c>
      <c r="D11" s="55"/>
      <c r="E11" s="50">
        <v>152.88999999999999</v>
      </c>
      <c r="F11" s="50">
        <f t="shared" si="0"/>
        <v>0</v>
      </c>
    </row>
    <row r="12" spans="1:6" x14ac:dyDescent="0.25">
      <c r="A12" s="48">
        <v>5</v>
      </c>
      <c r="B12" s="49" t="s">
        <v>35</v>
      </c>
      <c r="C12" s="58" t="s">
        <v>222</v>
      </c>
      <c r="D12" s="55"/>
      <c r="E12" s="50">
        <v>157.99</v>
      </c>
      <c r="F12" s="50">
        <f t="shared" si="0"/>
        <v>0</v>
      </c>
    </row>
    <row r="13" spans="1:6" x14ac:dyDescent="0.25">
      <c r="A13" s="48">
        <v>6</v>
      </c>
      <c r="B13" s="49" t="s">
        <v>36</v>
      </c>
      <c r="C13" s="58" t="s">
        <v>222</v>
      </c>
      <c r="D13" s="55"/>
      <c r="E13" s="50">
        <v>191</v>
      </c>
      <c r="F13" s="50">
        <f t="shared" si="0"/>
        <v>0</v>
      </c>
    </row>
    <row r="14" spans="1:6" x14ac:dyDescent="0.25">
      <c r="A14" s="48">
        <v>7</v>
      </c>
      <c r="B14" s="49" t="s">
        <v>37</v>
      </c>
      <c r="C14" s="58" t="s">
        <v>222</v>
      </c>
      <c r="D14" s="55"/>
      <c r="E14" s="50">
        <v>211.7</v>
      </c>
      <c r="F14" s="50">
        <f t="shared" si="0"/>
        <v>0</v>
      </c>
    </row>
    <row r="15" spans="1:6" x14ac:dyDescent="0.25">
      <c r="A15" s="48">
        <v>8</v>
      </c>
      <c r="B15" s="49" t="s">
        <v>38</v>
      </c>
      <c r="C15" s="58" t="s">
        <v>222</v>
      </c>
      <c r="D15" s="55"/>
      <c r="E15" s="50">
        <v>62.77</v>
      </c>
      <c r="F15" s="50">
        <f t="shared" si="0"/>
        <v>0</v>
      </c>
    </row>
    <row r="16" spans="1:6" x14ac:dyDescent="0.25">
      <c r="A16" s="48">
        <v>9</v>
      </c>
      <c r="B16" s="49" t="s">
        <v>39</v>
      </c>
      <c r="C16" s="58" t="s">
        <v>222</v>
      </c>
      <c r="D16" s="55"/>
      <c r="E16" s="50">
        <v>112.23</v>
      </c>
      <c r="F16" s="50">
        <f t="shared" si="0"/>
        <v>0</v>
      </c>
    </row>
    <row r="17" spans="1:6" x14ac:dyDescent="0.25">
      <c r="A17" s="48">
        <v>10</v>
      </c>
      <c r="B17" s="49" t="s">
        <v>40</v>
      </c>
      <c r="C17" s="58" t="s">
        <v>222</v>
      </c>
      <c r="D17" s="55"/>
      <c r="E17" s="50">
        <v>127.82</v>
      </c>
      <c r="F17" s="50">
        <f t="shared" si="0"/>
        <v>0</v>
      </c>
    </row>
    <row r="18" spans="1:6" x14ac:dyDescent="0.25">
      <c r="A18" s="48">
        <v>11</v>
      </c>
      <c r="B18" s="49" t="s">
        <v>41</v>
      </c>
      <c r="C18" s="58" t="s">
        <v>222</v>
      </c>
      <c r="D18" s="55"/>
      <c r="E18" s="50">
        <v>138.57</v>
      </c>
      <c r="F18" s="50">
        <f t="shared" si="0"/>
        <v>0</v>
      </c>
    </row>
    <row r="19" spans="1:6" x14ac:dyDescent="0.25">
      <c r="A19" s="48">
        <v>12</v>
      </c>
      <c r="B19" s="49" t="s">
        <v>42</v>
      </c>
      <c r="C19" s="58" t="s">
        <v>222</v>
      </c>
      <c r="D19" s="55"/>
      <c r="E19" s="50">
        <v>153.96</v>
      </c>
      <c r="F19" s="50">
        <f t="shared" si="0"/>
        <v>0</v>
      </c>
    </row>
    <row r="20" spans="1:6" x14ac:dyDescent="0.25">
      <c r="A20" s="48">
        <v>13</v>
      </c>
      <c r="B20" s="49" t="s">
        <v>43</v>
      </c>
      <c r="C20" s="58" t="s">
        <v>222</v>
      </c>
      <c r="D20" s="55"/>
      <c r="E20" s="50">
        <v>179</v>
      </c>
      <c r="F20" s="50">
        <f t="shared" si="0"/>
        <v>0</v>
      </c>
    </row>
    <row r="21" spans="1:6" ht="27" x14ac:dyDescent="0.25">
      <c r="A21" s="48">
        <v>14</v>
      </c>
      <c r="B21" s="49" t="s">
        <v>44</v>
      </c>
      <c r="C21" s="58" t="s">
        <v>24</v>
      </c>
      <c r="D21" s="55"/>
      <c r="E21" s="50">
        <v>29</v>
      </c>
      <c r="F21" s="50">
        <f t="shared" si="0"/>
        <v>0</v>
      </c>
    </row>
    <row r="22" spans="1:6" ht="27" x14ac:dyDescent="0.25">
      <c r="A22" s="48">
        <v>15</v>
      </c>
      <c r="B22" s="49" t="s">
        <v>45</v>
      </c>
      <c r="C22" s="58" t="s">
        <v>24</v>
      </c>
      <c r="D22" s="55"/>
      <c r="E22" s="50">
        <v>50.33</v>
      </c>
      <c r="F22" s="50">
        <f t="shared" si="0"/>
        <v>0</v>
      </c>
    </row>
    <row r="23" spans="1:6" ht="27" x14ac:dyDescent="0.25">
      <c r="A23" s="48">
        <v>16</v>
      </c>
      <c r="B23" s="49" t="s">
        <v>46</v>
      </c>
      <c r="C23" s="58" t="s">
        <v>23</v>
      </c>
      <c r="D23" s="55"/>
      <c r="E23" s="50">
        <v>4.38</v>
      </c>
      <c r="F23" s="50">
        <f t="shared" si="0"/>
        <v>0</v>
      </c>
    </row>
    <row r="24" spans="1:6" ht="27" x14ac:dyDescent="0.25">
      <c r="A24" s="48">
        <v>17</v>
      </c>
      <c r="B24" s="49" t="s">
        <v>47</v>
      </c>
      <c r="C24" s="58" t="s">
        <v>23</v>
      </c>
      <c r="D24" s="55"/>
      <c r="E24" s="50">
        <v>4.38</v>
      </c>
      <c r="F24" s="50">
        <f t="shared" si="0"/>
        <v>0</v>
      </c>
    </row>
    <row r="25" spans="1:6" ht="27" x14ac:dyDescent="0.25">
      <c r="A25" s="48">
        <v>18</v>
      </c>
      <c r="B25" s="49" t="s">
        <v>48</v>
      </c>
      <c r="C25" s="58" t="s">
        <v>23</v>
      </c>
      <c r="D25" s="55"/>
      <c r="E25" s="50">
        <v>4.38</v>
      </c>
      <c r="F25" s="50">
        <f t="shared" si="0"/>
        <v>0</v>
      </c>
    </row>
    <row r="26" spans="1:6" x14ac:dyDescent="0.25">
      <c r="A26" s="48">
        <v>19</v>
      </c>
      <c r="B26" s="49" t="s">
        <v>234</v>
      </c>
      <c r="C26" s="58" t="s">
        <v>23</v>
      </c>
      <c r="D26" s="55"/>
      <c r="E26" s="50">
        <v>32.54</v>
      </c>
      <c r="F26" s="50">
        <f t="shared" si="0"/>
        <v>0</v>
      </c>
    </row>
    <row r="27" spans="1:6" ht="27" x14ac:dyDescent="0.25">
      <c r="A27" s="48">
        <v>20</v>
      </c>
      <c r="B27" s="49" t="s">
        <v>49</v>
      </c>
      <c r="C27" s="58" t="s">
        <v>222</v>
      </c>
      <c r="D27" s="55"/>
      <c r="E27" s="50">
        <v>113.42</v>
      </c>
      <c r="F27" s="50">
        <f t="shared" si="0"/>
        <v>0</v>
      </c>
    </row>
    <row r="28" spans="1:6" x14ac:dyDescent="0.25">
      <c r="A28" s="48">
        <v>21</v>
      </c>
      <c r="B28" s="49" t="s">
        <v>50</v>
      </c>
      <c r="C28" s="58" t="s">
        <v>23</v>
      </c>
      <c r="D28" s="55"/>
      <c r="E28" s="50">
        <v>41.69</v>
      </c>
      <c r="F28" s="50">
        <f t="shared" si="0"/>
        <v>0</v>
      </c>
    </row>
    <row r="29" spans="1:6" x14ac:dyDescent="0.25">
      <c r="A29" s="48">
        <v>22</v>
      </c>
      <c r="B29" s="49" t="s">
        <v>51</v>
      </c>
      <c r="C29" s="58" t="s">
        <v>23</v>
      </c>
      <c r="D29" s="55"/>
      <c r="E29" s="50">
        <v>47.13</v>
      </c>
      <c r="F29" s="50">
        <f t="shared" si="0"/>
        <v>0</v>
      </c>
    </row>
    <row r="30" spans="1:6" x14ac:dyDescent="0.25">
      <c r="A30" s="48">
        <v>23</v>
      </c>
      <c r="B30" s="49" t="s">
        <v>52</v>
      </c>
      <c r="C30" s="58" t="s">
        <v>23</v>
      </c>
      <c r="D30" s="55"/>
      <c r="E30" s="50">
        <v>84.28</v>
      </c>
      <c r="F30" s="50">
        <f t="shared" si="0"/>
        <v>0</v>
      </c>
    </row>
    <row r="31" spans="1:6" x14ac:dyDescent="0.25">
      <c r="A31" s="48">
        <v>24</v>
      </c>
      <c r="B31" s="49" t="s">
        <v>53</v>
      </c>
      <c r="C31" s="58" t="s">
        <v>23</v>
      </c>
      <c r="D31" s="55"/>
      <c r="E31" s="50">
        <v>132</v>
      </c>
      <c r="F31" s="50">
        <f t="shared" si="0"/>
        <v>0</v>
      </c>
    </row>
    <row r="32" spans="1:6" ht="27" x14ac:dyDescent="0.25">
      <c r="A32" s="48">
        <v>25</v>
      </c>
      <c r="B32" s="49" t="s">
        <v>54</v>
      </c>
      <c r="C32" s="58" t="s">
        <v>23</v>
      </c>
      <c r="D32" s="55"/>
      <c r="E32" s="50">
        <v>104.4</v>
      </c>
      <c r="F32" s="50">
        <f t="shared" si="0"/>
        <v>0</v>
      </c>
    </row>
    <row r="33" spans="1:6" x14ac:dyDescent="0.25">
      <c r="A33" s="48">
        <v>26</v>
      </c>
      <c r="B33" s="49" t="s">
        <v>55</v>
      </c>
      <c r="C33" s="58" t="s">
        <v>23</v>
      </c>
      <c r="D33" s="55"/>
      <c r="E33" s="50">
        <v>18.190000000000001</v>
      </c>
      <c r="F33" s="50">
        <f t="shared" si="0"/>
        <v>0</v>
      </c>
    </row>
    <row r="34" spans="1:6" x14ac:dyDescent="0.25">
      <c r="A34" s="48">
        <v>27</v>
      </c>
      <c r="B34" s="49" t="s">
        <v>56</v>
      </c>
      <c r="C34" s="58" t="s">
        <v>23</v>
      </c>
      <c r="D34" s="55"/>
      <c r="E34" s="50">
        <v>18.190000000000001</v>
      </c>
      <c r="F34" s="50">
        <f t="shared" si="0"/>
        <v>0</v>
      </c>
    </row>
    <row r="35" spans="1:6" x14ac:dyDescent="0.25">
      <c r="A35" s="48">
        <v>28</v>
      </c>
      <c r="B35" s="49" t="s">
        <v>57</v>
      </c>
      <c r="C35" s="58" t="s">
        <v>23</v>
      </c>
      <c r="D35" s="55"/>
      <c r="E35" s="50">
        <v>18.190000000000001</v>
      </c>
      <c r="F35" s="50">
        <f t="shared" si="0"/>
        <v>0</v>
      </c>
    </row>
    <row r="36" spans="1:6" x14ac:dyDescent="0.25">
      <c r="A36" s="48">
        <v>29</v>
      </c>
      <c r="B36" s="49" t="s">
        <v>58</v>
      </c>
      <c r="C36" s="58" t="s">
        <v>23</v>
      </c>
      <c r="D36" s="55"/>
      <c r="E36" s="50">
        <v>21.91</v>
      </c>
      <c r="F36" s="50">
        <f t="shared" si="0"/>
        <v>0</v>
      </c>
    </row>
    <row r="37" spans="1:6" x14ac:dyDescent="0.25">
      <c r="A37" s="48">
        <v>30</v>
      </c>
      <c r="B37" s="49" t="s">
        <v>59</v>
      </c>
      <c r="C37" s="58" t="s">
        <v>23</v>
      </c>
      <c r="D37" s="55"/>
      <c r="E37" s="50">
        <v>21.91</v>
      </c>
      <c r="F37" s="50">
        <f t="shared" si="0"/>
        <v>0</v>
      </c>
    </row>
    <row r="38" spans="1:6" ht="27" x14ac:dyDescent="0.25">
      <c r="A38" s="48">
        <v>31</v>
      </c>
      <c r="B38" s="49" t="s">
        <v>60</v>
      </c>
      <c r="C38" s="58" t="s">
        <v>23</v>
      </c>
      <c r="D38" s="55"/>
      <c r="E38" s="50">
        <v>29</v>
      </c>
      <c r="F38" s="50">
        <f t="shared" si="0"/>
        <v>0</v>
      </c>
    </row>
    <row r="39" spans="1:6" x14ac:dyDescent="0.25">
      <c r="A39" s="48">
        <v>32</v>
      </c>
      <c r="B39" s="49" t="s">
        <v>61</v>
      </c>
      <c r="C39" s="58" t="s">
        <v>23</v>
      </c>
      <c r="D39" s="55"/>
      <c r="E39" s="50">
        <v>89</v>
      </c>
      <c r="F39" s="50">
        <f t="shared" si="0"/>
        <v>0</v>
      </c>
    </row>
    <row r="40" spans="1:6" x14ac:dyDescent="0.25">
      <c r="A40" s="48">
        <v>33</v>
      </c>
      <c r="B40" s="49" t="s">
        <v>62</v>
      </c>
      <c r="C40" s="58" t="s">
        <v>23</v>
      </c>
      <c r="D40" s="55"/>
      <c r="E40" s="50">
        <v>114</v>
      </c>
      <c r="F40" s="50">
        <f t="shared" si="0"/>
        <v>0</v>
      </c>
    </row>
    <row r="41" spans="1:6" x14ac:dyDescent="0.25">
      <c r="A41" s="48">
        <v>34</v>
      </c>
      <c r="B41" s="49" t="s">
        <v>63</v>
      </c>
      <c r="C41" s="58" t="s">
        <v>23</v>
      </c>
      <c r="D41" s="55"/>
      <c r="E41" s="50">
        <v>135.33000000000001</v>
      </c>
      <c r="F41" s="50">
        <f t="shared" si="0"/>
        <v>0</v>
      </c>
    </row>
    <row r="42" spans="1:6" x14ac:dyDescent="0.25">
      <c r="A42" s="48">
        <v>35</v>
      </c>
      <c r="B42" s="49" t="s">
        <v>64</v>
      </c>
      <c r="C42" s="58" t="s">
        <v>23</v>
      </c>
      <c r="D42" s="55"/>
      <c r="E42" s="50">
        <v>176.78</v>
      </c>
      <c r="F42" s="50">
        <f t="shared" si="0"/>
        <v>0</v>
      </c>
    </row>
    <row r="43" spans="1:6" x14ac:dyDescent="0.25">
      <c r="A43" s="48">
        <v>36</v>
      </c>
      <c r="B43" s="49" t="s">
        <v>65</v>
      </c>
      <c r="C43" s="58" t="s">
        <v>23</v>
      </c>
      <c r="D43" s="55"/>
      <c r="E43" s="50">
        <v>251.3</v>
      </c>
      <c r="F43" s="50">
        <f t="shared" si="0"/>
        <v>0</v>
      </c>
    </row>
    <row r="44" spans="1:6" x14ac:dyDescent="0.25">
      <c r="A44" s="48">
        <v>37</v>
      </c>
      <c r="B44" s="49" t="s">
        <v>66</v>
      </c>
      <c r="C44" s="58" t="s">
        <v>223</v>
      </c>
      <c r="D44" s="55"/>
      <c r="E44" s="50">
        <v>7.5</v>
      </c>
      <c r="F44" s="50">
        <f t="shared" si="0"/>
        <v>0</v>
      </c>
    </row>
    <row r="45" spans="1:6" x14ac:dyDescent="0.25">
      <c r="A45" s="48">
        <v>38</v>
      </c>
      <c r="B45" s="49" t="s">
        <v>67</v>
      </c>
      <c r="C45" s="58" t="s">
        <v>223</v>
      </c>
      <c r="D45" s="55"/>
      <c r="E45" s="50">
        <v>71.63</v>
      </c>
      <c r="F45" s="50">
        <f t="shared" si="0"/>
        <v>0</v>
      </c>
    </row>
    <row r="46" spans="1:6" x14ac:dyDescent="0.25">
      <c r="A46" s="48">
        <v>39</v>
      </c>
      <c r="B46" s="49" t="s">
        <v>68</v>
      </c>
      <c r="C46" s="58" t="s">
        <v>223</v>
      </c>
      <c r="D46" s="55"/>
      <c r="E46" s="50">
        <v>26.44</v>
      </c>
      <c r="F46" s="50">
        <f t="shared" si="0"/>
        <v>0</v>
      </c>
    </row>
    <row r="47" spans="1:6" x14ac:dyDescent="0.25">
      <c r="A47" s="48">
        <v>40</v>
      </c>
      <c r="B47" s="49" t="s">
        <v>69</v>
      </c>
      <c r="C47" s="58" t="s">
        <v>223</v>
      </c>
      <c r="D47" s="55"/>
      <c r="E47" s="50">
        <v>11.6</v>
      </c>
      <c r="F47" s="50">
        <f t="shared" si="0"/>
        <v>0</v>
      </c>
    </row>
    <row r="48" spans="1:6" x14ac:dyDescent="0.25">
      <c r="A48" s="48">
        <v>41</v>
      </c>
      <c r="B48" s="49" t="s">
        <v>70</v>
      </c>
      <c r="C48" s="58" t="s">
        <v>223</v>
      </c>
      <c r="D48" s="55"/>
      <c r="E48" s="50">
        <v>13.61</v>
      </c>
      <c r="F48" s="50">
        <f t="shared" si="0"/>
        <v>0</v>
      </c>
    </row>
    <row r="49" spans="1:6" ht="27" x14ac:dyDescent="0.25">
      <c r="A49" s="48">
        <v>42</v>
      </c>
      <c r="B49" s="49" t="s">
        <v>71</v>
      </c>
      <c r="C49" s="58" t="s">
        <v>24</v>
      </c>
      <c r="D49" s="55"/>
      <c r="E49" s="50">
        <v>199.38</v>
      </c>
      <c r="F49" s="50">
        <f t="shared" si="0"/>
        <v>0</v>
      </c>
    </row>
    <row r="50" spans="1:6" ht="27" x14ac:dyDescent="0.25">
      <c r="A50" s="48">
        <v>43</v>
      </c>
      <c r="B50" s="49" t="s">
        <v>72</v>
      </c>
      <c r="C50" s="58" t="s">
        <v>24</v>
      </c>
      <c r="D50" s="55"/>
      <c r="E50" s="50">
        <v>135.58000000000001</v>
      </c>
      <c r="F50" s="50">
        <f t="shared" si="0"/>
        <v>0</v>
      </c>
    </row>
    <row r="51" spans="1:6" ht="27" x14ac:dyDescent="0.25">
      <c r="A51" s="48">
        <v>44</v>
      </c>
      <c r="B51" s="49" t="s">
        <v>73</v>
      </c>
      <c r="C51" s="58" t="s">
        <v>24</v>
      </c>
      <c r="D51" s="55"/>
      <c r="E51" s="50">
        <v>205.9</v>
      </c>
      <c r="F51" s="50">
        <f t="shared" si="0"/>
        <v>0</v>
      </c>
    </row>
    <row r="52" spans="1:6" x14ac:dyDescent="0.25">
      <c r="A52" s="48">
        <v>45</v>
      </c>
      <c r="B52" s="49" t="s">
        <v>74</v>
      </c>
      <c r="C52" s="58" t="s">
        <v>23</v>
      </c>
      <c r="D52" s="55"/>
      <c r="E52" s="50">
        <v>258.62</v>
      </c>
      <c r="F52" s="50">
        <f t="shared" si="0"/>
        <v>0</v>
      </c>
    </row>
    <row r="53" spans="1:6" ht="27" x14ac:dyDescent="0.25">
      <c r="A53" s="48">
        <v>46</v>
      </c>
      <c r="B53" s="49" t="s">
        <v>235</v>
      </c>
      <c r="C53" s="58" t="s">
        <v>23</v>
      </c>
      <c r="D53" s="55"/>
      <c r="E53" s="50">
        <v>82.42</v>
      </c>
      <c r="F53" s="50">
        <f t="shared" si="0"/>
        <v>0</v>
      </c>
    </row>
    <row r="54" spans="1:6" ht="27" x14ac:dyDescent="0.25">
      <c r="A54" s="48">
        <v>47</v>
      </c>
      <c r="B54" s="49" t="s">
        <v>236</v>
      </c>
      <c r="C54" s="58" t="s">
        <v>23</v>
      </c>
      <c r="D54" s="55"/>
      <c r="E54" s="50">
        <v>25.15</v>
      </c>
      <c r="F54" s="50">
        <f t="shared" si="0"/>
        <v>0</v>
      </c>
    </row>
    <row r="55" spans="1:6" ht="27" x14ac:dyDescent="0.25">
      <c r="A55" s="48">
        <v>48</v>
      </c>
      <c r="B55" s="49" t="s">
        <v>237</v>
      </c>
      <c r="C55" s="58" t="s">
        <v>23</v>
      </c>
      <c r="D55" s="55"/>
      <c r="E55" s="50">
        <v>19.27</v>
      </c>
      <c r="F55" s="50">
        <f t="shared" si="0"/>
        <v>0</v>
      </c>
    </row>
    <row r="56" spans="1:6" ht="27" x14ac:dyDescent="0.25">
      <c r="A56" s="48">
        <v>49</v>
      </c>
      <c r="B56" s="49" t="s">
        <v>238</v>
      </c>
      <c r="C56" s="58" t="s">
        <v>23</v>
      </c>
      <c r="D56" s="55"/>
      <c r="E56" s="50">
        <v>19.27</v>
      </c>
      <c r="F56" s="50">
        <f t="shared" si="0"/>
        <v>0</v>
      </c>
    </row>
    <row r="57" spans="1:6" ht="27" x14ac:dyDescent="0.25">
      <c r="A57" s="48">
        <v>50</v>
      </c>
      <c r="B57" s="49" t="s">
        <v>239</v>
      </c>
      <c r="C57" s="58" t="s">
        <v>23</v>
      </c>
      <c r="D57" s="55"/>
      <c r="E57" s="50">
        <v>160.35</v>
      </c>
      <c r="F57" s="50">
        <f t="shared" si="0"/>
        <v>0</v>
      </c>
    </row>
    <row r="58" spans="1:6" x14ac:dyDescent="0.25">
      <c r="A58" s="48">
        <v>51</v>
      </c>
      <c r="B58" s="49" t="s">
        <v>75</v>
      </c>
      <c r="C58" s="58" t="s">
        <v>23</v>
      </c>
      <c r="D58" s="55"/>
      <c r="E58" s="50">
        <v>168.62</v>
      </c>
      <c r="F58" s="50">
        <f t="shared" si="0"/>
        <v>0</v>
      </c>
    </row>
    <row r="59" spans="1:6" ht="27" x14ac:dyDescent="0.25">
      <c r="A59" s="48">
        <v>52</v>
      </c>
      <c r="B59" s="49" t="s">
        <v>240</v>
      </c>
      <c r="C59" s="58" t="s">
        <v>23</v>
      </c>
      <c r="D59" s="55"/>
      <c r="E59" s="50">
        <v>29.42</v>
      </c>
      <c r="F59" s="50">
        <f t="shared" si="0"/>
        <v>0</v>
      </c>
    </row>
    <row r="60" spans="1:6" ht="27" x14ac:dyDescent="0.25">
      <c r="A60" s="48">
        <v>53</v>
      </c>
      <c r="B60" s="49" t="s">
        <v>241</v>
      </c>
      <c r="C60" s="58" t="s">
        <v>23</v>
      </c>
      <c r="D60" s="55"/>
      <c r="E60" s="50">
        <v>61.86</v>
      </c>
      <c r="F60" s="50">
        <f t="shared" si="0"/>
        <v>0</v>
      </c>
    </row>
    <row r="61" spans="1:6" ht="27" x14ac:dyDescent="0.25">
      <c r="A61" s="48">
        <v>54</v>
      </c>
      <c r="B61" s="49" t="s">
        <v>242</v>
      </c>
      <c r="C61" s="58" t="s">
        <v>23</v>
      </c>
      <c r="D61" s="55"/>
      <c r="E61" s="50">
        <v>141.04</v>
      </c>
      <c r="F61" s="50">
        <f t="shared" si="0"/>
        <v>0</v>
      </c>
    </row>
    <row r="62" spans="1:6" ht="27" x14ac:dyDescent="0.25">
      <c r="A62" s="48">
        <v>55</v>
      </c>
      <c r="B62" s="49" t="s">
        <v>76</v>
      </c>
      <c r="C62" s="58" t="s">
        <v>222</v>
      </c>
      <c r="D62" s="55"/>
      <c r="E62" s="50">
        <v>45.95</v>
      </c>
      <c r="F62" s="50">
        <f t="shared" si="0"/>
        <v>0</v>
      </c>
    </row>
    <row r="63" spans="1:6" ht="27" x14ac:dyDescent="0.25">
      <c r="A63" s="48">
        <v>56</v>
      </c>
      <c r="B63" s="49" t="s">
        <v>77</v>
      </c>
      <c r="C63" s="58" t="s">
        <v>222</v>
      </c>
      <c r="D63" s="55"/>
      <c r="E63" s="50">
        <v>23.49</v>
      </c>
      <c r="F63" s="50">
        <f t="shared" si="0"/>
        <v>0</v>
      </c>
    </row>
    <row r="64" spans="1:6" ht="27" x14ac:dyDescent="0.25">
      <c r="A64" s="48">
        <v>57</v>
      </c>
      <c r="B64" s="49" t="s">
        <v>78</v>
      </c>
      <c r="C64" s="58" t="s">
        <v>222</v>
      </c>
      <c r="D64" s="55"/>
      <c r="E64" s="50">
        <v>70.989999999999995</v>
      </c>
      <c r="F64" s="50">
        <f t="shared" si="0"/>
        <v>0</v>
      </c>
    </row>
    <row r="65" spans="1:6" x14ac:dyDescent="0.25">
      <c r="A65" s="48">
        <v>58</v>
      </c>
      <c r="B65" s="49" t="s">
        <v>79</v>
      </c>
      <c r="C65" s="58" t="s">
        <v>222</v>
      </c>
      <c r="D65" s="55"/>
      <c r="E65" s="50">
        <v>31.5</v>
      </c>
      <c r="F65" s="50">
        <f t="shared" si="0"/>
        <v>0</v>
      </c>
    </row>
    <row r="66" spans="1:6" x14ac:dyDescent="0.25">
      <c r="A66" s="48">
        <v>59</v>
      </c>
      <c r="B66" s="49" t="s">
        <v>80</v>
      </c>
      <c r="C66" s="58" t="s">
        <v>222</v>
      </c>
      <c r="D66" s="55"/>
      <c r="E66" s="50">
        <v>48.5</v>
      </c>
      <c r="F66" s="50">
        <f t="shared" si="0"/>
        <v>0</v>
      </c>
    </row>
    <row r="67" spans="1:6" x14ac:dyDescent="0.25">
      <c r="A67" s="48">
        <v>60</v>
      </c>
      <c r="B67" s="49" t="s">
        <v>81</v>
      </c>
      <c r="C67" s="58" t="s">
        <v>222</v>
      </c>
      <c r="D67" s="55"/>
      <c r="E67" s="50">
        <v>31.5</v>
      </c>
      <c r="F67" s="50">
        <f t="shared" si="0"/>
        <v>0</v>
      </c>
    </row>
    <row r="68" spans="1:6" x14ac:dyDescent="0.25">
      <c r="A68" s="48">
        <v>61</v>
      </c>
      <c r="B68" s="49" t="s">
        <v>82</v>
      </c>
      <c r="C68" s="58" t="s">
        <v>222</v>
      </c>
      <c r="D68" s="55"/>
      <c r="E68" s="50">
        <v>32.46</v>
      </c>
      <c r="F68" s="50">
        <f t="shared" si="0"/>
        <v>0</v>
      </c>
    </row>
    <row r="69" spans="1:6" x14ac:dyDescent="0.25">
      <c r="A69" s="48">
        <v>62</v>
      </c>
      <c r="B69" s="49" t="s">
        <v>83</v>
      </c>
      <c r="C69" s="58" t="s">
        <v>222</v>
      </c>
      <c r="D69" s="55"/>
      <c r="E69" s="50">
        <v>24.23</v>
      </c>
      <c r="F69" s="50">
        <f t="shared" si="0"/>
        <v>0</v>
      </c>
    </row>
    <row r="70" spans="1:6" x14ac:dyDescent="0.25">
      <c r="A70" s="48">
        <v>63</v>
      </c>
      <c r="B70" s="49" t="s">
        <v>243</v>
      </c>
      <c r="C70" s="58" t="s">
        <v>23</v>
      </c>
      <c r="D70" s="55"/>
      <c r="E70" s="50">
        <v>68.08</v>
      </c>
      <c r="F70" s="50">
        <f t="shared" si="0"/>
        <v>0</v>
      </c>
    </row>
    <row r="71" spans="1:6" x14ac:dyDescent="0.25">
      <c r="A71" s="48">
        <v>64</v>
      </c>
      <c r="B71" s="49" t="s">
        <v>244</v>
      </c>
      <c r="C71" s="58" t="s">
        <v>23</v>
      </c>
      <c r="D71" s="55"/>
      <c r="E71" s="50">
        <v>94.7</v>
      </c>
      <c r="F71" s="50">
        <f t="shared" si="0"/>
        <v>0</v>
      </c>
    </row>
    <row r="72" spans="1:6" x14ac:dyDescent="0.25">
      <c r="A72" s="48">
        <v>65</v>
      </c>
      <c r="B72" s="49" t="s">
        <v>84</v>
      </c>
      <c r="C72" s="58" t="s">
        <v>24</v>
      </c>
      <c r="D72" s="55"/>
      <c r="E72" s="50">
        <v>69.25</v>
      </c>
      <c r="F72" s="50">
        <f t="shared" si="0"/>
        <v>0</v>
      </c>
    </row>
    <row r="73" spans="1:6" x14ac:dyDescent="0.25">
      <c r="A73" s="48">
        <v>66</v>
      </c>
      <c r="B73" s="49" t="s">
        <v>85</v>
      </c>
      <c r="C73" s="58" t="s">
        <v>224</v>
      </c>
      <c r="D73" s="55"/>
      <c r="E73" s="50">
        <v>14.04</v>
      </c>
      <c r="F73" s="50">
        <f t="shared" si="0"/>
        <v>0</v>
      </c>
    </row>
    <row r="74" spans="1:6" x14ac:dyDescent="0.25">
      <c r="A74" s="48">
        <v>67</v>
      </c>
      <c r="B74" s="49" t="s">
        <v>245</v>
      </c>
      <c r="C74" s="58" t="s">
        <v>23</v>
      </c>
      <c r="D74" s="55"/>
      <c r="E74" s="50">
        <v>38.69</v>
      </c>
      <c r="F74" s="50">
        <f t="shared" ref="F74:F137" si="1">D74*E74</f>
        <v>0</v>
      </c>
    </row>
    <row r="75" spans="1:6" x14ac:dyDescent="0.25">
      <c r="A75" s="48">
        <v>68</v>
      </c>
      <c r="B75" s="49" t="s">
        <v>86</v>
      </c>
      <c r="C75" s="58" t="s">
        <v>23</v>
      </c>
      <c r="D75" s="55"/>
      <c r="E75" s="50">
        <v>13.59</v>
      </c>
      <c r="F75" s="50">
        <f t="shared" si="1"/>
        <v>0</v>
      </c>
    </row>
    <row r="76" spans="1:6" x14ac:dyDescent="0.25">
      <c r="A76" s="48">
        <v>69</v>
      </c>
      <c r="B76" s="49" t="s">
        <v>87</v>
      </c>
      <c r="C76" s="58" t="s">
        <v>23</v>
      </c>
      <c r="D76" s="55"/>
      <c r="E76" s="50">
        <v>18.87</v>
      </c>
      <c r="F76" s="50">
        <f t="shared" si="1"/>
        <v>0</v>
      </c>
    </row>
    <row r="77" spans="1:6" x14ac:dyDescent="0.25">
      <c r="A77" s="48">
        <v>70</v>
      </c>
      <c r="B77" s="49" t="s">
        <v>88</v>
      </c>
      <c r="C77" s="58" t="s">
        <v>222</v>
      </c>
      <c r="D77" s="55"/>
      <c r="E77" s="50">
        <v>71.849999999999994</v>
      </c>
      <c r="F77" s="50">
        <f t="shared" si="1"/>
        <v>0</v>
      </c>
    </row>
    <row r="78" spans="1:6" x14ac:dyDescent="0.25">
      <c r="A78" s="48">
        <v>71</v>
      </c>
      <c r="B78" s="49" t="s">
        <v>89</v>
      </c>
      <c r="C78" s="58" t="s">
        <v>23</v>
      </c>
      <c r="D78" s="55"/>
      <c r="E78" s="50">
        <v>13.37</v>
      </c>
      <c r="F78" s="50">
        <f t="shared" si="1"/>
        <v>0</v>
      </c>
    </row>
    <row r="79" spans="1:6" x14ac:dyDescent="0.25">
      <c r="A79" s="48">
        <v>72</v>
      </c>
      <c r="B79" s="49" t="s">
        <v>90</v>
      </c>
      <c r="C79" s="58" t="s">
        <v>23</v>
      </c>
      <c r="D79" s="55"/>
      <c r="E79" s="50">
        <v>27.5</v>
      </c>
      <c r="F79" s="50">
        <f t="shared" si="1"/>
        <v>0</v>
      </c>
    </row>
    <row r="80" spans="1:6" ht="27" x14ac:dyDescent="0.25">
      <c r="A80" s="48">
        <v>73</v>
      </c>
      <c r="B80" s="49" t="s">
        <v>91</v>
      </c>
      <c r="C80" s="58" t="s">
        <v>23</v>
      </c>
      <c r="D80" s="55"/>
      <c r="E80" s="50">
        <v>187.92</v>
      </c>
      <c r="F80" s="50">
        <f t="shared" si="1"/>
        <v>0</v>
      </c>
    </row>
    <row r="81" spans="1:6" ht="27" x14ac:dyDescent="0.25">
      <c r="A81" s="48">
        <v>74</v>
      </c>
      <c r="B81" s="49" t="s">
        <v>92</v>
      </c>
      <c r="C81" s="58" t="s">
        <v>23</v>
      </c>
      <c r="D81" s="55"/>
      <c r="E81" s="50">
        <v>398.99</v>
      </c>
      <c r="F81" s="50">
        <f t="shared" si="1"/>
        <v>0</v>
      </c>
    </row>
    <row r="82" spans="1:6" ht="27" x14ac:dyDescent="0.25">
      <c r="A82" s="48">
        <v>75</v>
      </c>
      <c r="B82" s="49" t="s">
        <v>246</v>
      </c>
      <c r="C82" s="58" t="s">
        <v>23</v>
      </c>
      <c r="D82" s="55"/>
      <c r="E82" s="50">
        <v>74.900000000000006</v>
      </c>
      <c r="F82" s="50">
        <f t="shared" si="1"/>
        <v>0</v>
      </c>
    </row>
    <row r="83" spans="1:6" ht="27" x14ac:dyDescent="0.25">
      <c r="A83" s="48">
        <v>76</v>
      </c>
      <c r="B83" s="49" t="s">
        <v>247</v>
      </c>
      <c r="C83" s="58" t="s">
        <v>23</v>
      </c>
      <c r="D83" s="55"/>
      <c r="E83" s="50">
        <v>98</v>
      </c>
      <c r="F83" s="50">
        <f t="shared" si="1"/>
        <v>0</v>
      </c>
    </row>
    <row r="84" spans="1:6" ht="27" x14ac:dyDescent="0.25">
      <c r="A84" s="48">
        <v>77</v>
      </c>
      <c r="B84" s="49" t="s">
        <v>93</v>
      </c>
      <c r="C84" s="58" t="s">
        <v>23</v>
      </c>
      <c r="D84" s="55"/>
      <c r="E84" s="50">
        <v>1232.8599999999999</v>
      </c>
      <c r="F84" s="50">
        <f t="shared" si="1"/>
        <v>0</v>
      </c>
    </row>
    <row r="85" spans="1:6" ht="27" x14ac:dyDescent="0.25">
      <c r="A85" s="48">
        <v>78</v>
      </c>
      <c r="B85" s="49" t="s">
        <v>94</v>
      </c>
      <c r="C85" s="58" t="s">
        <v>24</v>
      </c>
      <c r="D85" s="55"/>
      <c r="E85" s="50">
        <v>12.92</v>
      </c>
      <c r="F85" s="50">
        <f t="shared" si="1"/>
        <v>0</v>
      </c>
    </row>
    <row r="86" spans="1:6" ht="27" x14ac:dyDescent="0.25">
      <c r="A86" s="48">
        <v>79</v>
      </c>
      <c r="B86" s="49" t="s">
        <v>95</v>
      </c>
      <c r="C86" s="58" t="s">
        <v>24</v>
      </c>
      <c r="D86" s="55"/>
      <c r="E86" s="50">
        <v>25.73</v>
      </c>
      <c r="F86" s="50">
        <f t="shared" si="1"/>
        <v>0</v>
      </c>
    </row>
    <row r="87" spans="1:6" ht="27" x14ac:dyDescent="0.25">
      <c r="A87" s="48">
        <v>80</v>
      </c>
      <c r="B87" s="49" t="s">
        <v>96</v>
      </c>
      <c r="C87" s="58" t="s">
        <v>24</v>
      </c>
      <c r="D87" s="55"/>
      <c r="E87" s="50">
        <v>25.73</v>
      </c>
      <c r="F87" s="50">
        <f t="shared" si="1"/>
        <v>0</v>
      </c>
    </row>
    <row r="88" spans="1:6" ht="27" x14ac:dyDescent="0.25">
      <c r="A88" s="48">
        <v>81</v>
      </c>
      <c r="B88" s="49" t="s">
        <v>97</v>
      </c>
      <c r="C88" s="58" t="s">
        <v>24</v>
      </c>
      <c r="D88" s="55"/>
      <c r="E88" s="50">
        <v>25.73</v>
      </c>
      <c r="F88" s="50">
        <f t="shared" si="1"/>
        <v>0</v>
      </c>
    </row>
    <row r="89" spans="1:6" ht="27" x14ac:dyDescent="0.25">
      <c r="A89" s="48">
        <v>82</v>
      </c>
      <c r="B89" s="49" t="s">
        <v>98</v>
      </c>
      <c r="C89" s="58" t="s">
        <v>24</v>
      </c>
      <c r="D89" s="55"/>
      <c r="E89" s="50">
        <v>25.73</v>
      </c>
      <c r="F89" s="50">
        <f t="shared" si="1"/>
        <v>0</v>
      </c>
    </row>
    <row r="90" spans="1:6" ht="27" x14ac:dyDescent="0.25">
      <c r="A90" s="48">
        <v>83</v>
      </c>
      <c r="B90" s="49" t="s">
        <v>99</v>
      </c>
      <c r="C90" s="58" t="s">
        <v>24</v>
      </c>
      <c r="D90" s="55"/>
      <c r="E90" s="50">
        <v>25.73</v>
      </c>
      <c r="F90" s="50">
        <f t="shared" si="1"/>
        <v>0</v>
      </c>
    </row>
    <row r="91" spans="1:6" ht="27" x14ac:dyDescent="0.25">
      <c r="A91" s="48">
        <v>84</v>
      </c>
      <c r="B91" s="49" t="s">
        <v>100</v>
      </c>
      <c r="C91" s="58" t="s">
        <v>24</v>
      </c>
      <c r="D91" s="55"/>
      <c r="E91" s="50">
        <v>25.73</v>
      </c>
      <c r="F91" s="50">
        <f t="shared" si="1"/>
        <v>0</v>
      </c>
    </row>
    <row r="92" spans="1:6" ht="27" x14ac:dyDescent="0.25">
      <c r="A92" s="48">
        <v>85</v>
      </c>
      <c r="B92" s="49" t="s">
        <v>101</v>
      </c>
      <c r="C92" s="58" t="s">
        <v>24</v>
      </c>
      <c r="D92" s="55"/>
      <c r="E92" s="50">
        <v>24.99</v>
      </c>
      <c r="F92" s="50">
        <f t="shared" si="1"/>
        <v>0</v>
      </c>
    </row>
    <row r="93" spans="1:6" ht="40.5" x14ac:dyDescent="0.25">
      <c r="A93" s="48">
        <v>86</v>
      </c>
      <c r="B93" s="49" t="s">
        <v>102</v>
      </c>
      <c r="C93" s="58" t="s">
        <v>24</v>
      </c>
      <c r="D93" s="55"/>
      <c r="E93" s="50">
        <v>50.75</v>
      </c>
      <c r="F93" s="50">
        <f t="shared" si="1"/>
        <v>0</v>
      </c>
    </row>
    <row r="94" spans="1:6" ht="27" x14ac:dyDescent="0.25">
      <c r="A94" s="48">
        <v>87</v>
      </c>
      <c r="B94" s="49" t="s">
        <v>103</v>
      </c>
      <c r="C94" s="58" t="s">
        <v>24</v>
      </c>
      <c r="D94" s="55"/>
      <c r="E94" s="50">
        <v>90.7</v>
      </c>
      <c r="F94" s="50">
        <f t="shared" si="1"/>
        <v>0</v>
      </c>
    </row>
    <row r="95" spans="1:6" x14ac:dyDescent="0.25">
      <c r="A95" s="48">
        <v>88</v>
      </c>
      <c r="B95" s="49" t="s">
        <v>248</v>
      </c>
      <c r="C95" s="58" t="s">
        <v>24</v>
      </c>
      <c r="D95" s="55"/>
      <c r="E95" s="50">
        <v>90.6</v>
      </c>
      <c r="F95" s="50">
        <f t="shared" si="1"/>
        <v>0</v>
      </c>
    </row>
    <row r="96" spans="1:6" ht="27" x14ac:dyDescent="0.25">
      <c r="A96" s="48">
        <v>89</v>
      </c>
      <c r="B96" s="49" t="s">
        <v>104</v>
      </c>
      <c r="C96" s="58" t="s">
        <v>24</v>
      </c>
      <c r="D96" s="55"/>
      <c r="E96" s="50">
        <v>436.43</v>
      </c>
      <c r="F96" s="50">
        <f t="shared" si="1"/>
        <v>0</v>
      </c>
    </row>
    <row r="97" spans="1:6" x14ac:dyDescent="0.25">
      <c r="A97" s="48">
        <v>90</v>
      </c>
      <c r="B97" s="49" t="s">
        <v>105</v>
      </c>
      <c r="C97" s="58" t="s">
        <v>23</v>
      </c>
      <c r="D97" s="55"/>
      <c r="E97" s="50">
        <v>15</v>
      </c>
      <c r="F97" s="50">
        <f t="shared" si="1"/>
        <v>0</v>
      </c>
    </row>
    <row r="98" spans="1:6" x14ac:dyDescent="0.25">
      <c r="A98" s="48">
        <v>91</v>
      </c>
      <c r="B98" s="49" t="s">
        <v>106</v>
      </c>
      <c r="C98" s="58" t="s">
        <v>23</v>
      </c>
      <c r="D98" s="55"/>
      <c r="E98" s="50">
        <v>19</v>
      </c>
      <c r="F98" s="50">
        <f t="shared" si="1"/>
        <v>0</v>
      </c>
    </row>
    <row r="99" spans="1:6" ht="40.5" x14ac:dyDescent="0.25">
      <c r="A99" s="48">
        <v>92</v>
      </c>
      <c r="B99" s="49" t="s">
        <v>249</v>
      </c>
      <c r="C99" s="58" t="s">
        <v>23</v>
      </c>
      <c r="D99" s="55"/>
      <c r="E99" s="50">
        <v>82</v>
      </c>
      <c r="F99" s="50">
        <f t="shared" si="1"/>
        <v>0</v>
      </c>
    </row>
    <row r="100" spans="1:6" ht="27" x14ac:dyDescent="0.25">
      <c r="A100" s="48">
        <v>93</v>
      </c>
      <c r="B100" s="49" t="s">
        <v>250</v>
      </c>
      <c r="C100" s="58" t="s">
        <v>23</v>
      </c>
      <c r="D100" s="55"/>
      <c r="E100" s="50">
        <v>15.07</v>
      </c>
      <c r="F100" s="50">
        <f t="shared" si="1"/>
        <v>0</v>
      </c>
    </row>
    <row r="101" spans="1:6" ht="27" x14ac:dyDescent="0.25">
      <c r="A101" s="48">
        <v>94</v>
      </c>
      <c r="B101" s="49" t="s">
        <v>251</v>
      </c>
      <c r="C101" s="58" t="s">
        <v>23</v>
      </c>
      <c r="D101" s="55"/>
      <c r="E101" s="50">
        <v>15.73</v>
      </c>
      <c r="F101" s="50">
        <f t="shared" si="1"/>
        <v>0</v>
      </c>
    </row>
    <row r="102" spans="1:6" ht="27" x14ac:dyDescent="0.25">
      <c r="A102" s="48">
        <v>95</v>
      </c>
      <c r="B102" s="49" t="s">
        <v>252</v>
      </c>
      <c r="C102" s="58" t="s">
        <v>23</v>
      </c>
      <c r="D102" s="55"/>
      <c r="E102" s="50">
        <v>3.38</v>
      </c>
      <c r="F102" s="50">
        <f t="shared" si="1"/>
        <v>0</v>
      </c>
    </row>
    <row r="103" spans="1:6" ht="27" x14ac:dyDescent="0.25">
      <c r="A103" s="48">
        <v>96</v>
      </c>
      <c r="B103" s="49" t="s">
        <v>253</v>
      </c>
      <c r="C103" s="58" t="s">
        <v>23</v>
      </c>
      <c r="D103" s="55"/>
      <c r="E103" s="50">
        <v>3.88</v>
      </c>
      <c r="F103" s="50">
        <f t="shared" si="1"/>
        <v>0</v>
      </c>
    </row>
    <row r="104" spans="1:6" ht="27" x14ac:dyDescent="0.25">
      <c r="A104" s="48">
        <v>97</v>
      </c>
      <c r="B104" s="49" t="s">
        <v>254</v>
      </c>
      <c r="C104" s="58" t="s">
        <v>23</v>
      </c>
      <c r="D104" s="55"/>
      <c r="E104" s="50">
        <v>2.88</v>
      </c>
      <c r="F104" s="50">
        <f t="shared" si="1"/>
        <v>0</v>
      </c>
    </row>
    <row r="105" spans="1:6" ht="27" x14ac:dyDescent="0.25">
      <c r="A105" s="48">
        <v>98</v>
      </c>
      <c r="B105" s="49" t="s">
        <v>255</v>
      </c>
      <c r="C105" s="58" t="s">
        <v>23</v>
      </c>
      <c r="D105" s="55"/>
      <c r="E105" s="50">
        <v>3.68</v>
      </c>
      <c r="F105" s="50">
        <f t="shared" si="1"/>
        <v>0</v>
      </c>
    </row>
    <row r="106" spans="1:6" x14ac:dyDescent="0.25">
      <c r="A106" s="48">
        <v>99</v>
      </c>
      <c r="B106" s="49" t="s">
        <v>107</v>
      </c>
      <c r="C106" s="58" t="s">
        <v>23</v>
      </c>
      <c r="D106" s="55"/>
      <c r="E106" s="50">
        <v>4.79</v>
      </c>
      <c r="F106" s="50">
        <f t="shared" si="1"/>
        <v>0</v>
      </c>
    </row>
    <row r="107" spans="1:6" x14ac:dyDescent="0.25">
      <c r="A107" s="48">
        <v>100</v>
      </c>
      <c r="B107" s="49" t="s">
        <v>108</v>
      </c>
      <c r="C107" s="58" t="s">
        <v>23</v>
      </c>
      <c r="D107" s="55"/>
      <c r="E107" s="50">
        <v>430.34</v>
      </c>
      <c r="F107" s="50">
        <f t="shared" si="1"/>
        <v>0</v>
      </c>
    </row>
    <row r="108" spans="1:6" x14ac:dyDescent="0.25">
      <c r="A108" s="48">
        <v>101</v>
      </c>
      <c r="B108" s="49" t="s">
        <v>109</v>
      </c>
      <c r="C108" s="58" t="s">
        <v>23</v>
      </c>
      <c r="D108" s="55"/>
      <c r="E108" s="50">
        <v>590.01</v>
      </c>
      <c r="F108" s="50">
        <f t="shared" si="1"/>
        <v>0</v>
      </c>
    </row>
    <row r="109" spans="1:6" x14ac:dyDescent="0.25">
      <c r="A109" s="48">
        <v>102</v>
      </c>
      <c r="B109" s="49" t="s">
        <v>110</v>
      </c>
      <c r="C109" s="58" t="s">
        <v>23</v>
      </c>
      <c r="D109" s="55"/>
      <c r="E109" s="50">
        <v>11.9</v>
      </c>
      <c r="F109" s="50">
        <f t="shared" si="1"/>
        <v>0</v>
      </c>
    </row>
    <row r="110" spans="1:6" x14ac:dyDescent="0.25">
      <c r="A110" s="48">
        <v>103</v>
      </c>
      <c r="B110" s="49" t="s">
        <v>111</v>
      </c>
      <c r="C110" s="58" t="s">
        <v>23</v>
      </c>
      <c r="D110" s="55"/>
      <c r="E110" s="50">
        <v>3.98</v>
      </c>
      <c r="F110" s="50">
        <f t="shared" si="1"/>
        <v>0</v>
      </c>
    </row>
    <row r="111" spans="1:6" ht="27" x14ac:dyDescent="0.25">
      <c r="A111" s="48">
        <v>104</v>
      </c>
      <c r="B111" s="49" t="s">
        <v>112</v>
      </c>
      <c r="C111" s="58" t="s">
        <v>222</v>
      </c>
      <c r="D111" s="55"/>
      <c r="E111" s="50">
        <v>55.9</v>
      </c>
      <c r="F111" s="50">
        <f t="shared" si="1"/>
        <v>0</v>
      </c>
    </row>
    <row r="112" spans="1:6" ht="27" x14ac:dyDescent="0.25">
      <c r="A112" s="48">
        <v>105</v>
      </c>
      <c r="B112" s="49" t="s">
        <v>113</v>
      </c>
      <c r="C112" s="58" t="s">
        <v>222</v>
      </c>
      <c r="D112" s="55"/>
      <c r="E112" s="50">
        <v>55.94</v>
      </c>
      <c r="F112" s="50">
        <f t="shared" si="1"/>
        <v>0</v>
      </c>
    </row>
    <row r="113" spans="1:6" ht="27" x14ac:dyDescent="0.25">
      <c r="A113" s="48">
        <v>106</v>
      </c>
      <c r="B113" s="49" t="s">
        <v>114</v>
      </c>
      <c r="C113" s="58" t="s">
        <v>222</v>
      </c>
      <c r="D113" s="55"/>
      <c r="E113" s="50">
        <v>75.09</v>
      </c>
      <c r="F113" s="50">
        <f t="shared" si="1"/>
        <v>0</v>
      </c>
    </row>
    <row r="114" spans="1:6" ht="27" x14ac:dyDescent="0.25">
      <c r="A114" s="48">
        <v>107</v>
      </c>
      <c r="B114" s="49" t="s">
        <v>115</v>
      </c>
      <c r="C114" s="58" t="s">
        <v>222</v>
      </c>
      <c r="D114" s="55"/>
      <c r="E114" s="50">
        <v>94.61</v>
      </c>
      <c r="F114" s="50">
        <f t="shared" si="1"/>
        <v>0</v>
      </c>
    </row>
    <row r="115" spans="1:6" ht="27" x14ac:dyDescent="0.25">
      <c r="A115" s="48">
        <v>108</v>
      </c>
      <c r="B115" s="49" t="s">
        <v>116</v>
      </c>
      <c r="C115" s="58" t="s">
        <v>222</v>
      </c>
      <c r="D115" s="55"/>
      <c r="E115" s="50">
        <v>51.9</v>
      </c>
      <c r="F115" s="50">
        <f t="shared" si="1"/>
        <v>0</v>
      </c>
    </row>
    <row r="116" spans="1:6" ht="27" x14ac:dyDescent="0.25">
      <c r="A116" s="48">
        <v>109</v>
      </c>
      <c r="B116" s="49" t="s">
        <v>117</v>
      </c>
      <c r="C116" s="58" t="s">
        <v>222</v>
      </c>
      <c r="D116" s="55"/>
      <c r="E116" s="50">
        <v>52.93</v>
      </c>
      <c r="F116" s="50">
        <f t="shared" si="1"/>
        <v>0</v>
      </c>
    </row>
    <row r="117" spans="1:6" ht="27" x14ac:dyDescent="0.25">
      <c r="A117" s="48">
        <v>110</v>
      </c>
      <c r="B117" s="49" t="s">
        <v>118</v>
      </c>
      <c r="C117" s="58" t="s">
        <v>222</v>
      </c>
      <c r="D117" s="55"/>
      <c r="E117" s="50">
        <v>62.09</v>
      </c>
      <c r="F117" s="50">
        <f t="shared" si="1"/>
        <v>0</v>
      </c>
    </row>
    <row r="118" spans="1:6" ht="40.5" x14ac:dyDescent="0.25">
      <c r="A118" s="48">
        <v>111</v>
      </c>
      <c r="B118" s="49" t="s">
        <v>119</v>
      </c>
      <c r="C118" s="58" t="s">
        <v>23</v>
      </c>
      <c r="D118" s="55"/>
      <c r="E118" s="50">
        <v>17</v>
      </c>
      <c r="F118" s="50">
        <f t="shared" si="1"/>
        <v>0</v>
      </c>
    </row>
    <row r="119" spans="1:6" ht="40.5" x14ac:dyDescent="0.25">
      <c r="A119" s="48">
        <v>112</v>
      </c>
      <c r="B119" s="49" t="s">
        <v>120</v>
      </c>
      <c r="C119" s="58" t="s">
        <v>23</v>
      </c>
      <c r="D119" s="55"/>
      <c r="E119" s="50">
        <v>43.09</v>
      </c>
      <c r="F119" s="50">
        <f t="shared" si="1"/>
        <v>0</v>
      </c>
    </row>
    <row r="120" spans="1:6" x14ac:dyDescent="0.25">
      <c r="A120" s="48">
        <v>113</v>
      </c>
      <c r="B120" s="49" t="s">
        <v>121</v>
      </c>
      <c r="C120" s="58" t="s">
        <v>23</v>
      </c>
      <c r="D120" s="55"/>
      <c r="E120" s="50">
        <v>4.5599999999999996</v>
      </c>
      <c r="F120" s="50">
        <f t="shared" si="1"/>
        <v>0</v>
      </c>
    </row>
    <row r="121" spans="1:6" x14ac:dyDescent="0.25">
      <c r="A121" s="48">
        <v>114</v>
      </c>
      <c r="B121" s="49" t="s">
        <v>122</v>
      </c>
      <c r="C121" s="58" t="s">
        <v>23</v>
      </c>
      <c r="D121" s="55"/>
      <c r="E121" s="50">
        <v>3.28</v>
      </c>
      <c r="F121" s="50">
        <f t="shared" si="1"/>
        <v>0</v>
      </c>
    </row>
    <row r="122" spans="1:6" ht="27" x14ac:dyDescent="0.25">
      <c r="A122" s="48">
        <v>115</v>
      </c>
      <c r="B122" s="49" t="s">
        <v>123</v>
      </c>
      <c r="C122" s="58" t="s">
        <v>23</v>
      </c>
      <c r="D122" s="55"/>
      <c r="E122" s="50">
        <v>71.540000000000006</v>
      </c>
      <c r="F122" s="50">
        <f t="shared" si="1"/>
        <v>0</v>
      </c>
    </row>
    <row r="123" spans="1:6" ht="27" x14ac:dyDescent="0.25">
      <c r="A123" s="48">
        <v>116</v>
      </c>
      <c r="B123" s="49" t="s">
        <v>124</v>
      </c>
      <c r="C123" s="58" t="s">
        <v>23</v>
      </c>
      <c r="D123" s="55"/>
      <c r="E123" s="50">
        <v>42.47</v>
      </c>
      <c r="F123" s="50">
        <f t="shared" si="1"/>
        <v>0</v>
      </c>
    </row>
    <row r="124" spans="1:6" ht="27" x14ac:dyDescent="0.25">
      <c r="A124" s="48">
        <v>117</v>
      </c>
      <c r="B124" s="49" t="s">
        <v>125</v>
      </c>
      <c r="C124" s="58" t="s">
        <v>23</v>
      </c>
      <c r="D124" s="55"/>
      <c r="E124" s="50">
        <v>59.21</v>
      </c>
      <c r="F124" s="50">
        <f t="shared" si="1"/>
        <v>0</v>
      </c>
    </row>
    <row r="125" spans="1:6" x14ac:dyDescent="0.25">
      <c r="A125" s="48">
        <v>118</v>
      </c>
      <c r="B125" s="49" t="s">
        <v>126</v>
      </c>
      <c r="C125" s="58" t="s">
        <v>23</v>
      </c>
      <c r="D125" s="55"/>
      <c r="E125" s="50">
        <v>14.92</v>
      </c>
      <c r="F125" s="50">
        <f t="shared" si="1"/>
        <v>0</v>
      </c>
    </row>
    <row r="126" spans="1:6" x14ac:dyDescent="0.25">
      <c r="A126" s="48">
        <v>119</v>
      </c>
      <c r="B126" s="49" t="s">
        <v>127</v>
      </c>
      <c r="C126" s="58" t="s">
        <v>23</v>
      </c>
      <c r="D126" s="55"/>
      <c r="E126" s="50">
        <v>17.12</v>
      </c>
      <c r="F126" s="50">
        <f t="shared" si="1"/>
        <v>0</v>
      </c>
    </row>
    <row r="127" spans="1:6" x14ac:dyDescent="0.25">
      <c r="A127" s="48">
        <v>120</v>
      </c>
      <c r="B127" s="49" t="s">
        <v>128</v>
      </c>
      <c r="C127" s="58" t="s">
        <v>23</v>
      </c>
      <c r="D127" s="55"/>
      <c r="E127" s="50">
        <v>29.2</v>
      </c>
      <c r="F127" s="50">
        <f t="shared" si="1"/>
        <v>0</v>
      </c>
    </row>
    <row r="128" spans="1:6" x14ac:dyDescent="0.25">
      <c r="A128" s="48">
        <v>121</v>
      </c>
      <c r="B128" s="49" t="s">
        <v>129</v>
      </c>
      <c r="C128" s="58" t="s">
        <v>23</v>
      </c>
      <c r="D128" s="55"/>
      <c r="E128" s="50">
        <v>29.45</v>
      </c>
      <c r="F128" s="50">
        <f t="shared" si="1"/>
        <v>0</v>
      </c>
    </row>
    <row r="129" spans="1:6" x14ac:dyDescent="0.25">
      <c r="A129" s="48">
        <v>122</v>
      </c>
      <c r="B129" s="49" t="s">
        <v>130</v>
      </c>
      <c r="C129" s="58" t="s">
        <v>23</v>
      </c>
      <c r="D129" s="55"/>
      <c r="E129" s="50">
        <v>263.73</v>
      </c>
      <c r="F129" s="50">
        <f t="shared" si="1"/>
        <v>0</v>
      </c>
    </row>
    <row r="130" spans="1:6" x14ac:dyDescent="0.25">
      <c r="A130" s="48">
        <v>123</v>
      </c>
      <c r="B130" s="49" t="s">
        <v>131</v>
      </c>
      <c r="C130" s="58" t="s">
        <v>23</v>
      </c>
      <c r="D130" s="55"/>
      <c r="E130" s="50">
        <v>140.41</v>
      </c>
      <c r="F130" s="50">
        <f t="shared" si="1"/>
        <v>0</v>
      </c>
    </row>
    <row r="131" spans="1:6" x14ac:dyDescent="0.25">
      <c r="A131" s="48">
        <v>124</v>
      </c>
      <c r="B131" s="49" t="s">
        <v>132</v>
      </c>
      <c r="C131" s="58" t="s">
        <v>23</v>
      </c>
      <c r="D131" s="55"/>
      <c r="E131" s="50">
        <v>290.39</v>
      </c>
      <c r="F131" s="50">
        <f t="shared" si="1"/>
        <v>0</v>
      </c>
    </row>
    <row r="132" spans="1:6" x14ac:dyDescent="0.25">
      <c r="A132" s="48">
        <v>125</v>
      </c>
      <c r="B132" s="49" t="s">
        <v>133</v>
      </c>
      <c r="C132" s="58" t="s">
        <v>23</v>
      </c>
      <c r="D132" s="55"/>
      <c r="E132" s="50">
        <v>238.04</v>
      </c>
      <c r="F132" s="50">
        <f t="shared" si="1"/>
        <v>0</v>
      </c>
    </row>
    <row r="133" spans="1:6" x14ac:dyDescent="0.25">
      <c r="A133" s="48">
        <v>126</v>
      </c>
      <c r="B133" s="49" t="s">
        <v>256</v>
      </c>
      <c r="C133" s="58" t="s">
        <v>222</v>
      </c>
      <c r="D133" s="55"/>
      <c r="E133" s="50">
        <v>39.21</v>
      </c>
      <c r="F133" s="50">
        <f t="shared" si="1"/>
        <v>0</v>
      </c>
    </row>
    <row r="134" spans="1:6" x14ac:dyDescent="0.25">
      <c r="A134" s="48">
        <v>127</v>
      </c>
      <c r="B134" s="49" t="s">
        <v>257</v>
      </c>
      <c r="C134" s="58" t="s">
        <v>222</v>
      </c>
      <c r="D134" s="55"/>
      <c r="E134" s="50">
        <v>39.21</v>
      </c>
      <c r="F134" s="50">
        <f t="shared" si="1"/>
        <v>0</v>
      </c>
    </row>
    <row r="135" spans="1:6" x14ac:dyDescent="0.25">
      <c r="A135" s="48">
        <v>128</v>
      </c>
      <c r="B135" s="49" t="s">
        <v>258</v>
      </c>
      <c r="C135" s="58" t="s">
        <v>222</v>
      </c>
      <c r="D135" s="55"/>
      <c r="E135" s="50">
        <v>39.21</v>
      </c>
      <c r="F135" s="50">
        <f t="shared" si="1"/>
        <v>0</v>
      </c>
    </row>
    <row r="136" spans="1:6" x14ac:dyDescent="0.25">
      <c r="A136" s="48">
        <v>129</v>
      </c>
      <c r="B136" s="49" t="s">
        <v>259</v>
      </c>
      <c r="C136" s="58" t="s">
        <v>222</v>
      </c>
      <c r="D136" s="55"/>
      <c r="E136" s="50">
        <v>39.21</v>
      </c>
      <c r="F136" s="50">
        <f t="shared" si="1"/>
        <v>0</v>
      </c>
    </row>
    <row r="137" spans="1:6" x14ac:dyDescent="0.25">
      <c r="A137" s="48">
        <v>130</v>
      </c>
      <c r="B137" s="49" t="s">
        <v>134</v>
      </c>
      <c r="C137" s="58" t="s">
        <v>23</v>
      </c>
      <c r="D137" s="55"/>
      <c r="E137" s="50">
        <v>52.01</v>
      </c>
      <c r="F137" s="50">
        <f t="shared" si="1"/>
        <v>0</v>
      </c>
    </row>
    <row r="138" spans="1:6" x14ac:dyDescent="0.25">
      <c r="A138" s="48">
        <v>131</v>
      </c>
      <c r="B138" s="49" t="s">
        <v>135</v>
      </c>
      <c r="C138" s="58" t="s">
        <v>23</v>
      </c>
      <c r="D138" s="55"/>
      <c r="E138" s="50">
        <v>12.17</v>
      </c>
      <c r="F138" s="50">
        <f t="shared" ref="F138:F201" si="2">D138*E138</f>
        <v>0</v>
      </c>
    </row>
    <row r="139" spans="1:6" x14ac:dyDescent="0.25">
      <c r="A139" s="48">
        <v>132</v>
      </c>
      <c r="B139" s="49" t="s">
        <v>136</v>
      </c>
      <c r="C139" s="58" t="s">
        <v>23</v>
      </c>
      <c r="D139" s="55"/>
      <c r="E139" s="50">
        <v>12.17</v>
      </c>
      <c r="F139" s="50">
        <f t="shared" si="2"/>
        <v>0</v>
      </c>
    </row>
    <row r="140" spans="1:6" x14ac:dyDescent="0.25">
      <c r="A140" s="48">
        <v>133</v>
      </c>
      <c r="B140" s="49" t="s">
        <v>137</v>
      </c>
      <c r="C140" s="58" t="s">
        <v>23</v>
      </c>
      <c r="D140" s="55"/>
      <c r="E140" s="50">
        <v>12.17</v>
      </c>
      <c r="F140" s="50">
        <f t="shared" si="2"/>
        <v>0</v>
      </c>
    </row>
    <row r="141" spans="1:6" x14ac:dyDescent="0.25">
      <c r="A141" s="48">
        <v>134</v>
      </c>
      <c r="B141" s="49" t="s">
        <v>138</v>
      </c>
      <c r="C141" s="58" t="s">
        <v>23</v>
      </c>
      <c r="D141" s="55"/>
      <c r="E141" s="50">
        <v>12.17</v>
      </c>
      <c r="F141" s="50">
        <f t="shared" si="2"/>
        <v>0</v>
      </c>
    </row>
    <row r="142" spans="1:6" x14ac:dyDescent="0.25">
      <c r="A142" s="48">
        <v>135</v>
      </c>
      <c r="B142" s="49" t="s">
        <v>139</v>
      </c>
      <c r="C142" s="58" t="s">
        <v>23</v>
      </c>
      <c r="D142" s="55"/>
      <c r="E142" s="50">
        <v>12.7</v>
      </c>
      <c r="F142" s="50">
        <f t="shared" si="2"/>
        <v>0</v>
      </c>
    </row>
    <row r="143" spans="1:6" x14ac:dyDescent="0.25">
      <c r="A143" s="48">
        <v>136</v>
      </c>
      <c r="B143" s="49" t="s">
        <v>140</v>
      </c>
      <c r="C143" s="58" t="s">
        <v>23</v>
      </c>
      <c r="D143" s="55"/>
      <c r="E143" s="50">
        <v>11.05</v>
      </c>
      <c r="F143" s="50">
        <f t="shared" si="2"/>
        <v>0</v>
      </c>
    </row>
    <row r="144" spans="1:6" x14ac:dyDescent="0.25">
      <c r="A144" s="48">
        <v>137</v>
      </c>
      <c r="B144" s="49" t="s">
        <v>141</v>
      </c>
      <c r="C144" s="58" t="s">
        <v>23</v>
      </c>
      <c r="D144" s="55"/>
      <c r="E144" s="50">
        <v>25.26</v>
      </c>
      <c r="F144" s="50">
        <f t="shared" si="2"/>
        <v>0</v>
      </c>
    </row>
    <row r="145" spans="1:6" x14ac:dyDescent="0.25">
      <c r="A145" s="48">
        <v>138</v>
      </c>
      <c r="B145" s="49" t="s">
        <v>142</v>
      </c>
      <c r="C145" s="58" t="s">
        <v>23</v>
      </c>
      <c r="D145" s="55"/>
      <c r="E145" s="50">
        <v>25.26</v>
      </c>
      <c r="F145" s="50">
        <f t="shared" si="2"/>
        <v>0</v>
      </c>
    </row>
    <row r="146" spans="1:6" x14ac:dyDescent="0.25">
      <c r="A146" s="48">
        <v>139</v>
      </c>
      <c r="B146" s="49" t="s">
        <v>143</v>
      </c>
      <c r="C146" s="58" t="s">
        <v>23</v>
      </c>
      <c r="D146" s="55"/>
      <c r="E146" s="50">
        <v>25.26</v>
      </c>
      <c r="F146" s="50">
        <f t="shared" si="2"/>
        <v>0</v>
      </c>
    </row>
    <row r="147" spans="1:6" x14ac:dyDescent="0.25">
      <c r="A147" s="48">
        <v>140</v>
      </c>
      <c r="B147" s="49" t="s">
        <v>144</v>
      </c>
      <c r="C147" s="58" t="s">
        <v>23</v>
      </c>
      <c r="D147" s="55"/>
      <c r="E147" s="50">
        <v>25.26</v>
      </c>
      <c r="F147" s="50">
        <f t="shared" si="2"/>
        <v>0</v>
      </c>
    </row>
    <row r="148" spans="1:6" ht="27" x14ac:dyDescent="0.25">
      <c r="A148" s="48">
        <v>141</v>
      </c>
      <c r="B148" s="49" t="s">
        <v>145</v>
      </c>
      <c r="C148" s="58" t="s">
        <v>24</v>
      </c>
      <c r="D148" s="55"/>
      <c r="E148" s="50">
        <v>42.22</v>
      </c>
      <c r="F148" s="50">
        <f t="shared" si="2"/>
        <v>0</v>
      </c>
    </row>
    <row r="149" spans="1:6" x14ac:dyDescent="0.25">
      <c r="A149" s="48">
        <v>142</v>
      </c>
      <c r="B149" s="49" t="s">
        <v>146</v>
      </c>
      <c r="C149" s="58" t="s">
        <v>23</v>
      </c>
      <c r="D149" s="55"/>
      <c r="E149" s="50">
        <v>18.95</v>
      </c>
      <c r="F149" s="50">
        <f t="shared" si="2"/>
        <v>0</v>
      </c>
    </row>
    <row r="150" spans="1:6" x14ac:dyDescent="0.25">
      <c r="A150" s="48">
        <v>143</v>
      </c>
      <c r="B150" s="49" t="s">
        <v>147</v>
      </c>
      <c r="C150" s="58" t="s">
        <v>23</v>
      </c>
      <c r="D150" s="55"/>
      <c r="E150" s="50">
        <v>18.95</v>
      </c>
      <c r="F150" s="50">
        <f t="shared" si="2"/>
        <v>0</v>
      </c>
    </row>
    <row r="151" spans="1:6" x14ac:dyDescent="0.25">
      <c r="A151" s="48">
        <v>144</v>
      </c>
      <c r="B151" s="49" t="s">
        <v>148</v>
      </c>
      <c r="C151" s="58" t="s">
        <v>23</v>
      </c>
      <c r="D151" s="55"/>
      <c r="E151" s="50">
        <v>18.95</v>
      </c>
      <c r="F151" s="50">
        <f t="shared" si="2"/>
        <v>0</v>
      </c>
    </row>
    <row r="152" spans="1:6" x14ac:dyDescent="0.25">
      <c r="A152" s="48">
        <v>145</v>
      </c>
      <c r="B152" s="49" t="s">
        <v>149</v>
      </c>
      <c r="C152" s="58" t="s">
        <v>23</v>
      </c>
      <c r="D152" s="55"/>
      <c r="E152" s="50">
        <v>16.809999999999999</v>
      </c>
      <c r="F152" s="50">
        <f t="shared" si="2"/>
        <v>0</v>
      </c>
    </row>
    <row r="153" spans="1:6" ht="27" x14ac:dyDescent="0.25">
      <c r="A153" s="48">
        <v>146</v>
      </c>
      <c r="B153" s="49" t="s">
        <v>150</v>
      </c>
      <c r="C153" s="58" t="s">
        <v>23</v>
      </c>
      <c r="D153" s="55"/>
      <c r="E153" s="50">
        <v>16.809999999999999</v>
      </c>
      <c r="F153" s="50">
        <f t="shared" si="2"/>
        <v>0</v>
      </c>
    </row>
    <row r="154" spans="1:6" x14ac:dyDescent="0.25">
      <c r="A154" s="48">
        <v>147</v>
      </c>
      <c r="B154" s="49" t="s">
        <v>151</v>
      </c>
      <c r="C154" s="58" t="s">
        <v>23</v>
      </c>
      <c r="D154" s="55"/>
      <c r="E154" s="50">
        <v>16.809999999999999</v>
      </c>
      <c r="F154" s="50">
        <f t="shared" si="2"/>
        <v>0</v>
      </c>
    </row>
    <row r="155" spans="1:6" ht="27" x14ac:dyDescent="0.25">
      <c r="A155" s="48">
        <v>148</v>
      </c>
      <c r="B155" s="49" t="s">
        <v>152</v>
      </c>
      <c r="C155" s="58" t="s">
        <v>24</v>
      </c>
      <c r="D155" s="55"/>
      <c r="E155" s="50">
        <v>103.52</v>
      </c>
      <c r="F155" s="50">
        <f t="shared" si="2"/>
        <v>0</v>
      </c>
    </row>
    <row r="156" spans="1:6" ht="27" x14ac:dyDescent="0.25">
      <c r="A156" s="48">
        <v>149</v>
      </c>
      <c r="B156" s="49" t="s">
        <v>153</v>
      </c>
      <c r="C156" s="58" t="s">
        <v>24</v>
      </c>
      <c r="D156" s="55"/>
      <c r="E156" s="50">
        <v>201.55</v>
      </c>
      <c r="F156" s="50">
        <f t="shared" si="2"/>
        <v>0</v>
      </c>
    </row>
    <row r="157" spans="1:6" ht="27" x14ac:dyDescent="0.25">
      <c r="A157" s="48">
        <v>150</v>
      </c>
      <c r="B157" s="49" t="s">
        <v>157</v>
      </c>
      <c r="C157" s="58" t="s">
        <v>24</v>
      </c>
      <c r="D157" s="55"/>
      <c r="E157" s="50">
        <v>203.97</v>
      </c>
      <c r="F157" s="50">
        <f t="shared" si="2"/>
        <v>0</v>
      </c>
    </row>
    <row r="158" spans="1:6" ht="27" x14ac:dyDescent="0.25">
      <c r="A158" s="48">
        <v>151</v>
      </c>
      <c r="B158" s="49" t="s">
        <v>154</v>
      </c>
      <c r="C158" s="58" t="s">
        <v>24</v>
      </c>
      <c r="D158" s="55"/>
      <c r="E158" s="50">
        <v>123.47</v>
      </c>
      <c r="F158" s="50">
        <f t="shared" si="2"/>
        <v>0</v>
      </c>
    </row>
    <row r="159" spans="1:6" ht="27" x14ac:dyDescent="0.25">
      <c r="A159" s="48">
        <v>152</v>
      </c>
      <c r="B159" s="49" t="s">
        <v>155</v>
      </c>
      <c r="C159" s="58" t="s">
        <v>24</v>
      </c>
      <c r="D159" s="55"/>
      <c r="E159" s="50">
        <v>603.20000000000005</v>
      </c>
      <c r="F159" s="50">
        <f t="shared" si="2"/>
        <v>0</v>
      </c>
    </row>
    <row r="160" spans="1:6" ht="27" x14ac:dyDescent="0.25">
      <c r="A160" s="48">
        <v>153</v>
      </c>
      <c r="B160" s="49" t="s">
        <v>156</v>
      </c>
      <c r="C160" s="58" t="s">
        <v>24</v>
      </c>
      <c r="D160" s="55"/>
      <c r="E160" s="50">
        <v>758.35</v>
      </c>
      <c r="F160" s="50">
        <f t="shared" si="2"/>
        <v>0</v>
      </c>
    </row>
    <row r="161" spans="1:6" x14ac:dyDescent="0.25">
      <c r="A161" s="48">
        <v>154</v>
      </c>
      <c r="B161" s="49" t="s">
        <v>158</v>
      </c>
      <c r="C161" s="58" t="s">
        <v>225</v>
      </c>
      <c r="D161" s="55"/>
      <c r="E161" s="50">
        <v>24.15</v>
      </c>
      <c r="F161" s="50">
        <f t="shared" si="2"/>
        <v>0</v>
      </c>
    </row>
    <row r="162" spans="1:6" x14ac:dyDescent="0.25">
      <c r="A162" s="48">
        <v>155</v>
      </c>
      <c r="B162" s="49" t="s">
        <v>159</v>
      </c>
      <c r="C162" s="58" t="s">
        <v>225</v>
      </c>
      <c r="D162" s="55"/>
      <c r="E162" s="50">
        <v>41.89</v>
      </c>
      <c r="F162" s="50">
        <f t="shared" si="2"/>
        <v>0</v>
      </c>
    </row>
    <row r="163" spans="1:6" ht="27" x14ac:dyDescent="0.25">
      <c r="A163" s="48">
        <v>156</v>
      </c>
      <c r="B163" s="49" t="s">
        <v>160</v>
      </c>
      <c r="C163" s="58" t="s">
        <v>224</v>
      </c>
      <c r="D163" s="55"/>
      <c r="E163" s="50">
        <v>11.85</v>
      </c>
      <c r="F163" s="50">
        <f t="shared" si="2"/>
        <v>0</v>
      </c>
    </row>
    <row r="164" spans="1:6" x14ac:dyDescent="0.25">
      <c r="A164" s="48">
        <v>157</v>
      </c>
      <c r="B164" s="49" t="s">
        <v>161</v>
      </c>
      <c r="C164" s="58" t="s">
        <v>226</v>
      </c>
      <c r="D164" s="55"/>
      <c r="E164" s="50">
        <v>50.49</v>
      </c>
      <c r="F164" s="50">
        <f t="shared" si="2"/>
        <v>0</v>
      </c>
    </row>
    <row r="165" spans="1:6" ht="27" x14ac:dyDescent="0.25">
      <c r="A165" s="48">
        <v>158</v>
      </c>
      <c r="B165" s="49" t="s">
        <v>260</v>
      </c>
      <c r="C165" s="58" t="s">
        <v>24</v>
      </c>
      <c r="D165" s="55"/>
      <c r="E165" s="50">
        <v>94.25</v>
      </c>
      <c r="F165" s="50">
        <f t="shared" si="2"/>
        <v>0</v>
      </c>
    </row>
    <row r="166" spans="1:6" x14ac:dyDescent="0.25">
      <c r="A166" s="48">
        <v>159</v>
      </c>
      <c r="B166" s="49" t="s">
        <v>162</v>
      </c>
      <c r="C166" s="58" t="s">
        <v>223</v>
      </c>
      <c r="D166" s="55"/>
      <c r="E166" s="50">
        <v>7.89</v>
      </c>
      <c r="F166" s="50">
        <f t="shared" si="2"/>
        <v>0</v>
      </c>
    </row>
    <row r="167" spans="1:6" ht="27" x14ac:dyDescent="0.25">
      <c r="A167" s="48">
        <v>160</v>
      </c>
      <c r="B167" s="49" t="s">
        <v>261</v>
      </c>
      <c r="C167" s="58" t="s">
        <v>24</v>
      </c>
      <c r="D167" s="55"/>
      <c r="E167" s="50">
        <v>228.38</v>
      </c>
      <c r="F167" s="50">
        <f t="shared" si="2"/>
        <v>0</v>
      </c>
    </row>
    <row r="168" spans="1:6" ht="27" x14ac:dyDescent="0.25">
      <c r="A168" s="48">
        <v>161</v>
      </c>
      <c r="B168" s="49" t="s">
        <v>262</v>
      </c>
      <c r="C168" s="58" t="s">
        <v>24</v>
      </c>
      <c r="D168" s="55"/>
      <c r="E168" s="50">
        <v>82.6</v>
      </c>
      <c r="F168" s="50">
        <f t="shared" si="2"/>
        <v>0</v>
      </c>
    </row>
    <row r="169" spans="1:6" ht="27" x14ac:dyDescent="0.25">
      <c r="A169" s="48">
        <v>162</v>
      </c>
      <c r="B169" s="49" t="s">
        <v>263</v>
      </c>
      <c r="C169" s="58" t="s">
        <v>24</v>
      </c>
      <c r="D169" s="55"/>
      <c r="E169" s="50">
        <v>70.2</v>
      </c>
      <c r="F169" s="50">
        <f t="shared" si="2"/>
        <v>0</v>
      </c>
    </row>
    <row r="170" spans="1:6" ht="40.5" x14ac:dyDescent="0.25">
      <c r="A170" s="48">
        <v>163</v>
      </c>
      <c r="B170" s="49" t="s">
        <v>163</v>
      </c>
      <c r="C170" s="58" t="s">
        <v>227</v>
      </c>
      <c r="D170" s="55"/>
      <c r="E170" s="50">
        <v>296</v>
      </c>
      <c r="F170" s="50">
        <f t="shared" si="2"/>
        <v>0</v>
      </c>
    </row>
    <row r="171" spans="1:6" ht="40.5" x14ac:dyDescent="0.25">
      <c r="A171" s="48">
        <v>164</v>
      </c>
      <c r="B171" s="49" t="s">
        <v>164</v>
      </c>
      <c r="C171" s="58" t="s">
        <v>227</v>
      </c>
      <c r="D171" s="55"/>
      <c r="E171" s="50">
        <v>397</v>
      </c>
      <c r="F171" s="50">
        <f t="shared" si="2"/>
        <v>0</v>
      </c>
    </row>
    <row r="172" spans="1:6" x14ac:dyDescent="0.25">
      <c r="A172" s="48">
        <v>165</v>
      </c>
      <c r="B172" s="49" t="s">
        <v>165</v>
      </c>
      <c r="C172" s="58" t="s">
        <v>24</v>
      </c>
      <c r="D172" s="55"/>
      <c r="E172" s="50">
        <v>253</v>
      </c>
      <c r="F172" s="50">
        <f t="shared" si="2"/>
        <v>0</v>
      </c>
    </row>
    <row r="173" spans="1:6" x14ac:dyDescent="0.25">
      <c r="A173" s="48">
        <v>166</v>
      </c>
      <c r="B173" s="49" t="s">
        <v>166</v>
      </c>
      <c r="C173" s="58" t="s">
        <v>24</v>
      </c>
      <c r="D173" s="55"/>
      <c r="E173" s="50">
        <v>149</v>
      </c>
      <c r="F173" s="50">
        <f t="shared" si="2"/>
        <v>0</v>
      </c>
    </row>
    <row r="174" spans="1:6" x14ac:dyDescent="0.25">
      <c r="A174" s="48">
        <v>167</v>
      </c>
      <c r="B174" s="49" t="s">
        <v>167</v>
      </c>
      <c r="C174" s="58" t="s">
        <v>24</v>
      </c>
      <c r="D174" s="55"/>
      <c r="E174" s="50">
        <v>200</v>
      </c>
      <c r="F174" s="50">
        <f t="shared" si="2"/>
        <v>0</v>
      </c>
    </row>
    <row r="175" spans="1:6" x14ac:dyDescent="0.25">
      <c r="A175" s="48">
        <v>168</v>
      </c>
      <c r="B175" s="49" t="s">
        <v>168</v>
      </c>
      <c r="C175" s="58" t="s">
        <v>228</v>
      </c>
      <c r="D175" s="55"/>
      <c r="E175" s="50">
        <v>189.79</v>
      </c>
      <c r="F175" s="50">
        <f t="shared" si="2"/>
        <v>0</v>
      </c>
    </row>
    <row r="176" spans="1:6" x14ac:dyDescent="0.25">
      <c r="A176" s="48">
        <v>169</v>
      </c>
      <c r="B176" s="49" t="s">
        <v>169</v>
      </c>
      <c r="C176" s="58" t="s">
        <v>228</v>
      </c>
      <c r="D176" s="55"/>
      <c r="E176" s="50">
        <v>189.79</v>
      </c>
      <c r="F176" s="50">
        <f t="shared" si="2"/>
        <v>0</v>
      </c>
    </row>
    <row r="177" spans="1:6" x14ac:dyDescent="0.25">
      <c r="A177" s="48">
        <v>170</v>
      </c>
      <c r="B177" s="49" t="s">
        <v>170</v>
      </c>
      <c r="C177" s="58" t="s">
        <v>228</v>
      </c>
      <c r="D177" s="55"/>
      <c r="E177" s="50">
        <v>189.79</v>
      </c>
      <c r="F177" s="50">
        <f t="shared" si="2"/>
        <v>0</v>
      </c>
    </row>
    <row r="178" spans="1:6" x14ac:dyDescent="0.25">
      <c r="A178" s="48">
        <v>171</v>
      </c>
      <c r="B178" s="49" t="s">
        <v>171</v>
      </c>
      <c r="C178" s="58" t="s">
        <v>228</v>
      </c>
      <c r="D178" s="55"/>
      <c r="E178" s="50">
        <v>189.79</v>
      </c>
      <c r="F178" s="50">
        <f t="shared" si="2"/>
        <v>0</v>
      </c>
    </row>
    <row r="179" spans="1:6" x14ac:dyDescent="0.25">
      <c r="A179" s="48">
        <v>172</v>
      </c>
      <c r="B179" s="49" t="s">
        <v>172</v>
      </c>
      <c r="C179" s="58" t="s">
        <v>228</v>
      </c>
      <c r="D179" s="55"/>
      <c r="E179" s="50">
        <v>176.9</v>
      </c>
      <c r="F179" s="50">
        <f t="shared" si="2"/>
        <v>0</v>
      </c>
    </row>
    <row r="180" spans="1:6" x14ac:dyDescent="0.25">
      <c r="A180" s="48">
        <v>173</v>
      </c>
      <c r="B180" s="49" t="s">
        <v>173</v>
      </c>
      <c r="C180" s="58" t="s">
        <v>229</v>
      </c>
      <c r="D180" s="55"/>
      <c r="E180" s="50">
        <v>234.9</v>
      </c>
      <c r="F180" s="50">
        <f t="shared" si="2"/>
        <v>0</v>
      </c>
    </row>
    <row r="181" spans="1:6" ht="27" x14ac:dyDescent="0.25">
      <c r="A181" s="48">
        <v>174</v>
      </c>
      <c r="B181" s="49" t="s">
        <v>264</v>
      </c>
      <c r="C181" s="58" t="s">
        <v>24</v>
      </c>
      <c r="D181" s="55"/>
      <c r="E181" s="50">
        <v>266.8</v>
      </c>
      <c r="F181" s="50">
        <f t="shared" si="2"/>
        <v>0</v>
      </c>
    </row>
    <row r="182" spans="1:6" x14ac:dyDescent="0.25">
      <c r="A182" s="48">
        <v>175</v>
      </c>
      <c r="B182" s="49" t="s">
        <v>174</v>
      </c>
      <c r="C182" s="58" t="s">
        <v>228</v>
      </c>
      <c r="D182" s="55"/>
      <c r="E182" s="50">
        <v>1446.9</v>
      </c>
      <c r="F182" s="50">
        <f t="shared" si="2"/>
        <v>0</v>
      </c>
    </row>
    <row r="183" spans="1:6" x14ac:dyDescent="0.25">
      <c r="A183" s="48">
        <v>176</v>
      </c>
      <c r="B183" s="49" t="s">
        <v>175</v>
      </c>
      <c r="C183" s="58" t="s">
        <v>223</v>
      </c>
      <c r="D183" s="55"/>
      <c r="E183" s="50">
        <v>4.3499999999999996</v>
      </c>
      <c r="F183" s="50">
        <f t="shared" si="2"/>
        <v>0</v>
      </c>
    </row>
    <row r="184" spans="1:6" x14ac:dyDescent="0.25">
      <c r="A184" s="48">
        <v>177</v>
      </c>
      <c r="B184" s="49" t="s">
        <v>176</v>
      </c>
      <c r="C184" s="58" t="s">
        <v>223</v>
      </c>
      <c r="D184" s="55"/>
      <c r="E184" s="50">
        <v>4.21</v>
      </c>
      <c r="F184" s="50">
        <f t="shared" si="2"/>
        <v>0</v>
      </c>
    </row>
    <row r="185" spans="1:6" x14ac:dyDescent="0.25">
      <c r="A185" s="48">
        <v>178</v>
      </c>
      <c r="B185" s="49" t="s">
        <v>177</v>
      </c>
      <c r="C185" s="58" t="s">
        <v>229</v>
      </c>
      <c r="D185" s="55"/>
      <c r="E185" s="50">
        <v>76.3</v>
      </c>
      <c r="F185" s="50">
        <f t="shared" si="2"/>
        <v>0</v>
      </c>
    </row>
    <row r="186" spans="1:6" x14ac:dyDescent="0.25">
      <c r="A186" s="48">
        <v>179</v>
      </c>
      <c r="B186" s="49" t="s">
        <v>178</v>
      </c>
      <c r="C186" s="58" t="s">
        <v>229</v>
      </c>
      <c r="D186" s="55"/>
      <c r="E186" s="50">
        <v>126.99</v>
      </c>
      <c r="F186" s="50">
        <f t="shared" si="2"/>
        <v>0</v>
      </c>
    </row>
    <row r="187" spans="1:6" x14ac:dyDescent="0.25">
      <c r="A187" s="48">
        <v>180</v>
      </c>
      <c r="B187" s="49" t="s">
        <v>179</v>
      </c>
      <c r="C187" s="58" t="s">
        <v>229</v>
      </c>
      <c r="D187" s="55"/>
      <c r="E187" s="50">
        <v>119</v>
      </c>
      <c r="F187" s="50">
        <f t="shared" si="2"/>
        <v>0</v>
      </c>
    </row>
    <row r="188" spans="1:6" x14ac:dyDescent="0.25">
      <c r="A188" s="48">
        <v>181</v>
      </c>
      <c r="B188" s="49" t="s">
        <v>180</v>
      </c>
      <c r="C188" s="58" t="s">
        <v>229</v>
      </c>
      <c r="D188" s="55"/>
      <c r="E188" s="50">
        <v>139</v>
      </c>
      <c r="F188" s="50">
        <f t="shared" si="2"/>
        <v>0</v>
      </c>
    </row>
    <row r="189" spans="1:6" x14ac:dyDescent="0.25">
      <c r="A189" s="48">
        <v>182</v>
      </c>
      <c r="B189" s="49" t="s">
        <v>181</v>
      </c>
      <c r="C189" s="58" t="s">
        <v>24</v>
      </c>
      <c r="D189" s="55"/>
      <c r="E189" s="50">
        <v>134</v>
      </c>
      <c r="F189" s="50">
        <f t="shared" si="2"/>
        <v>0</v>
      </c>
    </row>
    <row r="190" spans="1:6" ht="27" x14ac:dyDescent="0.25">
      <c r="A190" s="48">
        <v>183</v>
      </c>
      <c r="B190" s="49" t="s">
        <v>182</v>
      </c>
      <c r="C190" s="58" t="s">
        <v>230</v>
      </c>
      <c r="D190" s="55"/>
      <c r="E190" s="50">
        <v>9</v>
      </c>
      <c r="F190" s="50">
        <f t="shared" si="2"/>
        <v>0</v>
      </c>
    </row>
    <row r="191" spans="1:6" ht="27" x14ac:dyDescent="0.25">
      <c r="A191" s="48">
        <v>184</v>
      </c>
      <c r="B191" s="49" t="s">
        <v>183</v>
      </c>
      <c r="C191" s="58" t="s">
        <v>230</v>
      </c>
      <c r="D191" s="55"/>
      <c r="E191" s="50">
        <v>13</v>
      </c>
      <c r="F191" s="50">
        <f t="shared" si="2"/>
        <v>0</v>
      </c>
    </row>
    <row r="192" spans="1:6" ht="27" x14ac:dyDescent="0.25">
      <c r="A192" s="48">
        <v>185</v>
      </c>
      <c r="B192" s="49" t="s">
        <v>184</v>
      </c>
      <c r="C192" s="58" t="s">
        <v>230</v>
      </c>
      <c r="D192" s="55"/>
      <c r="E192" s="50">
        <v>9</v>
      </c>
      <c r="F192" s="50">
        <f t="shared" si="2"/>
        <v>0</v>
      </c>
    </row>
    <row r="193" spans="1:6" ht="27" x14ac:dyDescent="0.25">
      <c r="A193" s="48">
        <v>186</v>
      </c>
      <c r="B193" s="49" t="s">
        <v>185</v>
      </c>
      <c r="C193" s="58" t="s">
        <v>230</v>
      </c>
      <c r="D193" s="55"/>
      <c r="E193" s="50">
        <v>13</v>
      </c>
      <c r="F193" s="50">
        <f t="shared" si="2"/>
        <v>0</v>
      </c>
    </row>
    <row r="194" spans="1:6" x14ac:dyDescent="0.25">
      <c r="A194" s="48">
        <v>187</v>
      </c>
      <c r="B194" s="49" t="s">
        <v>186</v>
      </c>
      <c r="C194" s="58" t="s">
        <v>23</v>
      </c>
      <c r="D194" s="55"/>
      <c r="E194" s="50">
        <v>30.5</v>
      </c>
      <c r="F194" s="50">
        <f t="shared" si="2"/>
        <v>0</v>
      </c>
    </row>
    <row r="195" spans="1:6" x14ac:dyDescent="0.25">
      <c r="A195" s="48">
        <v>188</v>
      </c>
      <c r="B195" s="49" t="s">
        <v>187</v>
      </c>
      <c r="C195" s="58" t="s">
        <v>23</v>
      </c>
      <c r="D195" s="55"/>
      <c r="E195" s="50">
        <v>95.12</v>
      </c>
      <c r="F195" s="50">
        <f t="shared" si="2"/>
        <v>0</v>
      </c>
    </row>
    <row r="196" spans="1:6" x14ac:dyDescent="0.25">
      <c r="A196" s="48">
        <v>189</v>
      </c>
      <c r="B196" s="49" t="s">
        <v>265</v>
      </c>
      <c r="C196" s="58" t="s">
        <v>300</v>
      </c>
      <c r="D196" s="55"/>
      <c r="E196" s="50">
        <v>188.99</v>
      </c>
      <c r="F196" s="50">
        <f t="shared" si="2"/>
        <v>0</v>
      </c>
    </row>
    <row r="197" spans="1:6" ht="27" x14ac:dyDescent="0.25">
      <c r="A197" s="48">
        <v>190</v>
      </c>
      <c r="B197" s="49" t="s">
        <v>266</v>
      </c>
      <c r="C197" s="58" t="s">
        <v>25</v>
      </c>
      <c r="D197" s="55"/>
      <c r="E197" s="50">
        <v>129.94</v>
      </c>
      <c r="F197" s="50">
        <f t="shared" si="2"/>
        <v>0</v>
      </c>
    </row>
    <row r="198" spans="1:6" ht="27" x14ac:dyDescent="0.25">
      <c r="A198" s="48">
        <v>191</v>
      </c>
      <c r="B198" s="49" t="s">
        <v>267</v>
      </c>
      <c r="C198" s="58" t="s">
        <v>225</v>
      </c>
      <c r="D198" s="55"/>
      <c r="E198" s="50">
        <v>65.25</v>
      </c>
      <c r="F198" s="50">
        <f t="shared" si="2"/>
        <v>0</v>
      </c>
    </row>
    <row r="199" spans="1:6" x14ac:dyDescent="0.25">
      <c r="A199" s="48">
        <v>192</v>
      </c>
      <c r="B199" s="49" t="s">
        <v>188</v>
      </c>
      <c r="C199" s="58" t="s">
        <v>225</v>
      </c>
      <c r="D199" s="55"/>
      <c r="E199" s="50">
        <v>31.9</v>
      </c>
      <c r="F199" s="50">
        <f t="shared" si="2"/>
        <v>0</v>
      </c>
    </row>
    <row r="200" spans="1:6" x14ac:dyDescent="0.25">
      <c r="A200" s="48">
        <v>193</v>
      </c>
      <c r="B200" s="49" t="s">
        <v>189</v>
      </c>
      <c r="C200" s="58" t="s">
        <v>23</v>
      </c>
      <c r="D200" s="55"/>
      <c r="E200" s="50">
        <v>33.25</v>
      </c>
      <c r="F200" s="50">
        <f t="shared" si="2"/>
        <v>0</v>
      </c>
    </row>
    <row r="201" spans="1:6" x14ac:dyDescent="0.25">
      <c r="A201" s="48">
        <v>194</v>
      </c>
      <c r="B201" s="49" t="s">
        <v>190</v>
      </c>
      <c r="C201" s="58" t="s">
        <v>23</v>
      </c>
      <c r="D201" s="55"/>
      <c r="E201" s="50">
        <v>172.55</v>
      </c>
      <c r="F201" s="50">
        <f t="shared" si="2"/>
        <v>0</v>
      </c>
    </row>
    <row r="202" spans="1:6" x14ac:dyDescent="0.25">
      <c r="A202" s="48">
        <v>195</v>
      </c>
      <c r="B202" s="49" t="s">
        <v>191</v>
      </c>
      <c r="C202" s="58" t="s">
        <v>23</v>
      </c>
      <c r="D202" s="55"/>
      <c r="E202" s="50">
        <v>89.9</v>
      </c>
      <c r="F202" s="50">
        <f t="shared" ref="F202:F263" si="3">D202*E202</f>
        <v>0</v>
      </c>
    </row>
    <row r="203" spans="1:6" ht="27" x14ac:dyDescent="0.25">
      <c r="A203" s="48">
        <v>196</v>
      </c>
      <c r="B203" s="49" t="s">
        <v>192</v>
      </c>
      <c r="C203" s="58" t="s">
        <v>23</v>
      </c>
      <c r="D203" s="55"/>
      <c r="E203" s="50">
        <v>158.34</v>
      </c>
      <c r="F203" s="50">
        <f t="shared" si="3"/>
        <v>0</v>
      </c>
    </row>
    <row r="204" spans="1:6" ht="27" x14ac:dyDescent="0.25">
      <c r="A204" s="48">
        <v>197</v>
      </c>
      <c r="B204" s="49" t="s">
        <v>193</v>
      </c>
      <c r="C204" s="58" t="s">
        <v>23</v>
      </c>
      <c r="D204" s="55"/>
      <c r="E204" s="50">
        <v>446.31</v>
      </c>
      <c r="F204" s="50">
        <f t="shared" si="3"/>
        <v>0</v>
      </c>
    </row>
    <row r="205" spans="1:6" ht="27" x14ac:dyDescent="0.25">
      <c r="A205" s="48">
        <v>198</v>
      </c>
      <c r="B205" s="49" t="s">
        <v>194</v>
      </c>
      <c r="C205" s="58" t="s">
        <v>23</v>
      </c>
      <c r="D205" s="55"/>
      <c r="E205" s="50">
        <v>438.48</v>
      </c>
      <c r="F205" s="50">
        <f t="shared" si="3"/>
        <v>0</v>
      </c>
    </row>
    <row r="206" spans="1:6" ht="40.5" x14ac:dyDescent="0.25">
      <c r="A206" s="48">
        <v>199</v>
      </c>
      <c r="B206" s="49" t="s">
        <v>268</v>
      </c>
      <c r="C206" s="58" t="s">
        <v>23</v>
      </c>
      <c r="D206" s="55"/>
      <c r="E206" s="50">
        <v>201.21</v>
      </c>
      <c r="F206" s="50">
        <f t="shared" si="3"/>
        <v>0</v>
      </c>
    </row>
    <row r="207" spans="1:6" ht="40.5" x14ac:dyDescent="0.25">
      <c r="A207" s="48">
        <v>200</v>
      </c>
      <c r="B207" s="49" t="s">
        <v>269</v>
      </c>
      <c r="C207" s="58" t="s">
        <v>23</v>
      </c>
      <c r="D207" s="55"/>
      <c r="E207" s="50">
        <v>923.75</v>
      </c>
      <c r="F207" s="50">
        <f t="shared" si="3"/>
        <v>0</v>
      </c>
    </row>
    <row r="208" spans="1:6" x14ac:dyDescent="0.25">
      <c r="A208" s="48">
        <v>201</v>
      </c>
      <c r="B208" s="49" t="s">
        <v>195</v>
      </c>
      <c r="C208" s="58" t="s">
        <v>24</v>
      </c>
      <c r="D208" s="55"/>
      <c r="E208" s="50">
        <v>58.8</v>
      </c>
      <c r="F208" s="50">
        <f t="shared" si="3"/>
        <v>0</v>
      </c>
    </row>
    <row r="209" spans="1:6" ht="27" x14ac:dyDescent="0.25">
      <c r="A209" s="48">
        <v>202</v>
      </c>
      <c r="B209" s="49" t="s">
        <v>196</v>
      </c>
      <c r="C209" s="58" t="s">
        <v>24</v>
      </c>
      <c r="D209" s="55"/>
      <c r="E209" s="50">
        <v>38.6</v>
      </c>
      <c r="F209" s="50">
        <f t="shared" si="3"/>
        <v>0</v>
      </c>
    </row>
    <row r="210" spans="1:6" x14ac:dyDescent="0.25">
      <c r="A210" s="48">
        <v>203</v>
      </c>
      <c r="B210" s="49" t="s">
        <v>197</v>
      </c>
      <c r="C210" s="58" t="s">
        <v>24</v>
      </c>
      <c r="D210" s="55"/>
      <c r="E210" s="50">
        <v>675</v>
      </c>
      <c r="F210" s="50">
        <f t="shared" si="3"/>
        <v>0</v>
      </c>
    </row>
    <row r="211" spans="1:6" ht="27" x14ac:dyDescent="0.25">
      <c r="A211" s="48">
        <v>204</v>
      </c>
      <c r="B211" s="49" t="s">
        <v>198</v>
      </c>
      <c r="C211" s="58" t="s">
        <v>23</v>
      </c>
      <c r="D211" s="55"/>
      <c r="E211" s="50">
        <v>35.909999999999997</v>
      </c>
      <c r="F211" s="50">
        <f t="shared" si="3"/>
        <v>0</v>
      </c>
    </row>
    <row r="212" spans="1:6" ht="40.5" x14ac:dyDescent="0.25">
      <c r="A212" s="48">
        <v>205</v>
      </c>
      <c r="B212" s="49" t="s">
        <v>270</v>
      </c>
      <c r="C212" s="58" t="s">
        <v>23</v>
      </c>
      <c r="D212" s="55"/>
      <c r="E212" s="50">
        <v>49</v>
      </c>
      <c r="F212" s="50">
        <f t="shared" si="3"/>
        <v>0</v>
      </c>
    </row>
    <row r="213" spans="1:6" x14ac:dyDescent="0.25">
      <c r="A213" s="48">
        <v>206</v>
      </c>
      <c r="B213" s="49" t="s">
        <v>199</v>
      </c>
      <c r="C213" s="58" t="s">
        <v>23</v>
      </c>
      <c r="D213" s="55"/>
      <c r="E213" s="50">
        <v>21.49</v>
      </c>
      <c r="F213" s="50">
        <f t="shared" si="3"/>
        <v>0</v>
      </c>
    </row>
    <row r="214" spans="1:6" ht="27" x14ac:dyDescent="0.25">
      <c r="A214" s="48">
        <v>207</v>
      </c>
      <c r="B214" s="49" t="s">
        <v>271</v>
      </c>
      <c r="C214" s="58" t="s">
        <v>23</v>
      </c>
      <c r="D214" s="55"/>
      <c r="E214" s="50">
        <v>41.17</v>
      </c>
      <c r="F214" s="50">
        <f t="shared" si="3"/>
        <v>0</v>
      </c>
    </row>
    <row r="215" spans="1:6" x14ac:dyDescent="0.25">
      <c r="A215" s="48">
        <v>208</v>
      </c>
      <c r="B215" s="49" t="s">
        <v>200</v>
      </c>
      <c r="C215" s="58" t="s">
        <v>23</v>
      </c>
      <c r="D215" s="55"/>
      <c r="E215" s="50">
        <v>8.6300000000000008</v>
      </c>
      <c r="F215" s="50">
        <f t="shared" si="3"/>
        <v>0</v>
      </c>
    </row>
    <row r="216" spans="1:6" ht="27" x14ac:dyDescent="0.25">
      <c r="A216" s="48">
        <v>209</v>
      </c>
      <c r="B216" s="49" t="s">
        <v>201</v>
      </c>
      <c r="C216" s="58" t="s">
        <v>231</v>
      </c>
      <c r="D216" s="55"/>
      <c r="E216" s="50">
        <v>869</v>
      </c>
      <c r="F216" s="50">
        <f t="shared" si="3"/>
        <v>0</v>
      </c>
    </row>
    <row r="217" spans="1:6" ht="27" x14ac:dyDescent="0.25">
      <c r="A217" s="48">
        <v>210</v>
      </c>
      <c r="B217" s="49" t="s">
        <v>202</v>
      </c>
      <c r="C217" s="58" t="s">
        <v>231</v>
      </c>
      <c r="D217" s="55"/>
      <c r="E217" s="50">
        <v>1140</v>
      </c>
      <c r="F217" s="50">
        <f t="shared" si="3"/>
        <v>0</v>
      </c>
    </row>
    <row r="218" spans="1:6" ht="27" x14ac:dyDescent="0.25">
      <c r="A218" s="48">
        <v>211</v>
      </c>
      <c r="B218" s="49" t="s">
        <v>203</v>
      </c>
      <c r="C218" s="58" t="s">
        <v>231</v>
      </c>
      <c r="D218" s="55"/>
      <c r="E218" s="50">
        <v>1460</v>
      </c>
      <c r="F218" s="50">
        <f t="shared" si="3"/>
        <v>0</v>
      </c>
    </row>
    <row r="219" spans="1:6" ht="27" x14ac:dyDescent="0.25">
      <c r="A219" s="48">
        <v>212</v>
      </c>
      <c r="B219" s="49" t="s">
        <v>272</v>
      </c>
      <c r="C219" s="58" t="s">
        <v>232</v>
      </c>
      <c r="D219" s="55"/>
      <c r="E219" s="50">
        <v>11.4</v>
      </c>
      <c r="F219" s="50">
        <f t="shared" si="3"/>
        <v>0</v>
      </c>
    </row>
    <row r="220" spans="1:6" ht="27" x14ac:dyDescent="0.25">
      <c r="A220" s="48">
        <v>213</v>
      </c>
      <c r="B220" s="49" t="s">
        <v>273</v>
      </c>
      <c r="C220" s="58" t="s">
        <v>232</v>
      </c>
      <c r="D220" s="55"/>
      <c r="E220" s="50">
        <v>11.4</v>
      </c>
      <c r="F220" s="50">
        <f t="shared" si="3"/>
        <v>0</v>
      </c>
    </row>
    <row r="221" spans="1:6" x14ac:dyDescent="0.25">
      <c r="A221" s="48">
        <v>214</v>
      </c>
      <c r="B221" s="49" t="s">
        <v>204</v>
      </c>
      <c r="C221" s="58" t="s">
        <v>228</v>
      </c>
      <c r="D221" s="55"/>
      <c r="E221" s="50">
        <v>150.68</v>
      </c>
      <c r="F221" s="50">
        <f t="shared" si="3"/>
        <v>0</v>
      </c>
    </row>
    <row r="222" spans="1:6" ht="27" x14ac:dyDescent="0.25">
      <c r="A222" s="48">
        <v>215</v>
      </c>
      <c r="B222" s="49" t="s">
        <v>274</v>
      </c>
      <c r="C222" s="58" t="s">
        <v>23</v>
      </c>
      <c r="D222" s="55"/>
      <c r="E222" s="50">
        <v>68.13</v>
      </c>
      <c r="F222" s="50">
        <f t="shared" si="3"/>
        <v>0</v>
      </c>
    </row>
    <row r="223" spans="1:6" x14ac:dyDescent="0.25">
      <c r="A223" s="48">
        <v>216</v>
      </c>
      <c r="B223" s="49" t="s">
        <v>275</v>
      </c>
      <c r="C223" s="58" t="s">
        <v>23</v>
      </c>
      <c r="D223" s="55"/>
      <c r="E223" s="50">
        <v>64.31</v>
      </c>
      <c r="F223" s="50">
        <f t="shared" si="3"/>
        <v>0</v>
      </c>
    </row>
    <row r="224" spans="1:6" x14ac:dyDescent="0.25">
      <c r="A224" s="48">
        <v>217</v>
      </c>
      <c r="B224" s="49" t="s">
        <v>276</v>
      </c>
      <c r="C224" s="58" t="s">
        <v>23</v>
      </c>
      <c r="D224" s="55"/>
      <c r="E224" s="50">
        <v>63.38</v>
      </c>
      <c r="F224" s="50">
        <f t="shared" si="3"/>
        <v>0</v>
      </c>
    </row>
    <row r="225" spans="1:6" x14ac:dyDescent="0.25">
      <c r="A225" s="48">
        <v>218</v>
      </c>
      <c r="B225" s="49" t="s">
        <v>277</v>
      </c>
      <c r="C225" s="58" t="s">
        <v>23</v>
      </c>
      <c r="D225" s="55"/>
      <c r="E225" s="50">
        <v>22.77</v>
      </c>
      <c r="F225" s="50">
        <f t="shared" si="3"/>
        <v>0</v>
      </c>
    </row>
    <row r="226" spans="1:6" x14ac:dyDescent="0.25">
      <c r="A226" s="48">
        <v>219</v>
      </c>
      <c r="B226" s="49" t="s">
        <v>278</v>
      </c>
      <c r="C226" s="58" t="s">
        <v>23</v>
      </c>
      <c r="D226" s="55"/>
      <c r="E226" s="50">
        <v>109</v>
      </c>
      <c r="F226" s="50">
        <f t="shared" si="3"/>
        <v>0</v>
      </c>
    </row>
    <row r="227" spans="1:6" x14ac:dyDescent="0.25">
      <c r="A227" s="48">
        <v>220</v>
      </c>
      <c r="B227" s="49" t="s">
        <v>205</v>
      </c>
      <c r="C227" s="58" t="s">
        <v>23</v>
      </c>
      <c r="D227" s="55"/>
      <c r="E227" s="50">
        <v>77.069999999999993</v>
      </c>
      <c r="F227" s="50">
        <f t="shared" si="3"/>
        <v>0</v>
      </c>
    </row>
    <row r="228" spans="1:6" ht="27" x14ac:dyDescent="0.25">
      <c r="A228" s="48">
        <v>221</v>
      </c>
      <c r="B228" s="49" t="s">
        <v>279</v>
      </c>
      <c r="C228" s="58" t="s">
        <v>23</v>
      </c>
      <c r="D228" s="55"/>
      <c r="E228" s="50">
        <v>984.28</v>
      </c>
      <c r="F228" s="50">
        <f t="shared" si="3"/>
        <v>0</v>
      </c>
    </row>
    <row r="229" spans="1:6" x14ac:dyDescent="0.25">
      <c r="A229" s="48">
        <v>222</v>
      </c>
      <c r="B229" s="49" t="s">
        <v>206</v>
      </c>
      <c r="C229" s="58" t="s">
        <v>23</v>
      </c>
      <c r="D229" s="55"/>
      <c r="E229" s="50">
        <v>5.49</v>
      </c>
      <c r="F229" s="50">
        <f t="shared" si="3"/>
        <v>0</v>
      </c>
    </row>
    <row r="230" spans="1:6" ht="27" x14ac:dyDescent="0.25">
      <c r="A230" s="48">
        <v>223</v>
      </c>
      <c r="B230" s="49" t="s">
        <v>280</v>
      </c>
      <c r="C230" s="58" t="s">
        <v>24</v>
      </c>
      <c r="D230" s="55"/>
      <c r="E230" s="50">
        <v>64.349999999999994</v>
      </c>
      <c r="F230" s="50">
        <f t="shared" si="3"/>
        <v>0</v>
      </c>
    </row>
    <row r="231" spans="1:6" ht="27" x14ac:dyDescent="0.25">
      <c r="A231" s="48">
        <v>224</v>
      </c>
      <c r="B231" s="49" t="s">
        <v>281</v>
      </c>
      <c r="C231" s="58" t="s">
        <v>24</v>
      </c>
      <c r="D231" s="55"/>
      <c r="E231" s="50">
        <v>54.69</v>
      </c>
      <c r="F231" s="50">
        <f t="shared" si="3"/>
        <v>0</v>
      </c>
    </row>
    <row r="232" spans="1:6" ht="27" x14ac:dyDescent="0.25">
      <c r="A232" s="48">
        <v>225</v>
      </c>
      <c r="B232" s="49" t="s">
        <v>282</v>
      </c>
      <c r="C232" s="58" t="s">
        <v>24</v>
      </c>
      <c r="D232" s="55"/>
      <c r="E232" s="50">
        <v>35.53</v>
      </c>
      <c r="F232" s="50">
        <f t="shared" si="3"/>
        <v>0</v>
      </c>
    </row>
    <row r="233" spans="1:6" ht="27" x14ac:dyDescent="0.25">
      <c r="A233" s="48">
        <v>226</v>
      </c>
      <c r="B233" s="49" t="s">
        <v>283</v>
      </c>
      <c r="C233" s="58" t="s">
        <v>24</v>
      </c>
      <c r="D233" s="55"/>
      <c r="E233" s="50">
        <v>27.26</v>
      </c>
      <c r="F233" s="50">
        <f t="shared" si="3"/>
        <v>0</v>
      </c>
    </row>
    <row r="234" spans="1:6" ht="27" x14ac:dyDescent="0.25">
      <c r="A234" s="48">
        <v>227</v>
      </c>
      <c r="B234" s="49" t="s">
        <v>284</v>
      </c>
      <c r="C234" s="58" t="s">
        <v>24</v>
      </c>
      <c r="D234" s="55"/>
      <c r="E234" s="50">
        <v>29</v>
      </c>
      <c r="F234" s="50">
        <f t="shared" si="3"/>
        <v>0</v>
      </c>
    </row>
    <row r="235" spans="1:6" ht="27" x14ac:dyDescent="0.25">
      <c r="A235" s="48">
        <v>228</v>
      </c>
      <c r="B235" s="49" t="s">
        <v>285</v>
      </c>
      <c r="C235" s="58" t="s">
        <v>24</v>
      </c>
      <c r="D235" s="55"/>
      <c r="E235" s="50">
        <v>48</v>
      </c>
      <c r="F235" s="50">
        <f t="shared" si="3"/>
        <v>0</v>
      </c>
    </row>
    <row r="236" spans="1:6" ht="27" x14ac:dyDescent="0.25">
      <c r="A236" s="48">
        <v>229</v>
      </c>
      <c r="B236" s="49" t="s">
        <v>207</v>
      </c>
      <c r="C236" s="58" t="s">
        <v>24</v>
      </c>
      <c r="D236" s="55"/>
      <c r="E236" s="50">
        <v>80</v>
      </c>
      <c r="F236" s="50">
        <f t="shared" si="3"/>
        <v>0</v>
      </c>
    </row>
    <row r="237" spans="1:6" ht="27" x14ac:dyDescent="0.25">
      <c r="A237" s="48">
        <v>230</v>
      </c>
      <c r="B237" s="49" t="s">
        <v>286</v>
      </c>
      <c r="C237" s="58" t="s">
        <v>24</v>
      </c>
      <c r="D237" s="55"/>
      <c r="E237" s="50">
        <v>38.119999999999997</v>
      </c>
      <c r="F237" s="50">
        <f t="shared" si="3"/>
        <v>0</v>
      </c>
    </row>
    <row r="238" spans="1:6" x14ac:dyDescent="0.25">
      <c r="A238" s="48">
        <v>231</v>
      </c>
      <c r="B238" s="49" t="s">
        <v>208</v>
      </c>
      <c r="C238" s="58" t="s">
        <v>23</v>
      </c>
      <c r="D238" s="55"/>
      <c r="E238" s="50">
        <v>67.849999999999994</v>
      </c>
      <c r="F238" s="50">
        <f t="shared" si="3"/>
        <v>0</v>
      </c>
    </row>
    <row r="239" spans="1:6" x14ac:dyDescent="0.25">
      <c r="A239" s="48">
        <v>232</v>
      </c>
      <c r="B239" s="49" t="s">
        <v>287</v>
      </c>
      <c r="C239" s="58" t="s">
        <v>23</v>
      </c>
      <c r="D239" s="55"/>
      <c r="E239" s="50">
        <v>1.02</v>
      </c>
      <c r="F239" s="50">
        <f t="shared" si="3"/>
        <v>0</v>
      </c>
    </row>
    <row r="240" spans="1:6" x14ac:dyDescent="0.25">
      <c r="A240" s="48">
        <v>233</v>
      </c>
      <c r="B240" s="49" t="s">
        <v>288</v>
      </c>
      <c r="C240" s="58" t="s">
        <v>23</v>
      </c>
      <c r="D240" s="55"/>
      <c r="E240" s="50">
        <v>3.71</v>
      </c>
      <c r="F240" s="50">
        <f t="shared" si="3"/>
        <v>0</v>
      </c>
    </row>
    <row r="241" spans="1:6" ht="27" x14ac:dyDescent="0.25">
      <c r="A241" s="48">
        <v>234</v>
      </c>
      <c r="B241" s="49" t="s">
        <v>289</v>
      </c>
      <c r="C241" s="58" t="s">
        <v>23</v>
      </c>
      <c r="D241" s="55"/>
      <c r="E241" s="50">
        <v>7.66</v>
      </c>
      <c r="F241" s="50">
        <f t="shared" si="3"/>
        <v>0</v>
      </c>
    </row>
    <row r="242" spans="1:6" x14ac:dyDescent="0.25">
      <c r="A242" s="48">
        <v>235</v>
      </c>
      <c r="B242" s="49" t="s">
        <v>290</v>
      </c>
      <c r="C242" s="58" t="s">
        <v>23</v>
      </c>
      <c r="D242" s="55"/>
      <c r="E242" s="50">
        <v>4.83</v>
      </c>
      <c r="F242" s="50">
        <f t="shared" si="3"/>
        <v>0</v>
      </c>
    </row>
    <row r="243" spans="1:6" x14ac:dyDescent="0.25">
      <c r="A243" s="48">
        <v>236</v>
      </c>
      <c r="B243" s="49" t="s">
        <v>291</v>
      </c>
      <c r="C243" s="58" t="s">
        <v>23</v>
      </c>
      <c r="D243" s="55"/>
      <c r="E243" s="50">
        <v>13.57</v>
      </c>
      <c r="F243" s="50">
        <f t="shared" si="3"/>
        <v>0</v>
      </c>
    </row>
    <row r="244" spans="1:6" x14ac:dyDescent="0.25">
      <c r="A244" s="48">
        <v>237</v>
      </c>
      <c r="B244" s="49" t="s">
        <v>292</v>
      </c>
      <c r="C244" s="58" t="s">
        <v>23</v>
      </c>
      <c r="D244" s="55"/>
      <c r="E244" s="50">
        <v>2.87</v>
      </c>
      <c r="F244" s="50">
        <f t="shared" si="3"/>
        <v>0</v>
      </c>
    </row>
    <row r="245" spans="1:6" ht="27" x14ac:dyDescent="0.25">
      <c r="A245" s="48">
        <v>238</v>
      </c>
      <c r="B245" s="49" t="s">
        <v>209</v>
      </c>
      <c r="C245" s="58" t="s">
        <v>23</v>
      </c>
      <c r="D245" s="55"/>
      <c r="E245" s="50">
        <v>32.630000000000003</v>
      </c>
      <c r="F245" s="50">
        <f t="shared" si="3"/>
        <v>0</v>
      </c>
    </row>
    <row r="246" spans="1:6" ht="27" x14ac:dyDescent="0.25">
      <c r="A246" s="48">
        <v>239</v>
      </c>
      <c r="B246" s="49" t="s">
        <v>210</v>
      </c>
      <c r="C246" s="58" t="s">
        <v>24</v>
      </c>
      <c r="D246" s="55"/>
      <c r="E246" s="50">
        <v>57.42</v>
      </c>
      <c r="F246" s="50">
        <f t="shared" si="3"/>
        <v>0</v>
      </c>
    </row>
    <row r="247" spans="1:6" ht="27" x14ac:dyDescent="0.25">
      <c r="A247" s="48">
        <v>240</v>
      </c>
      <c r="B247" s="49" t="s">
        <v>293</v>
      </c>
      <c r="C247" s="58" t="s">
        <v>23</v>
      </c>
      <c r="D247" s="55"/>
      <c r="E247" s="50">
        <v>38</v>
      </c>
      <c r="F247" s="50">
        <f t="shared" si="3"/>
        <v>0</v>
      </c>
    </row>
    <row r="248" spans="1:6" ht="27" x14ac:dyDescent="0.25">
      <c r="A248" s="48">
        <v>241</v>
      </c>
      <c r="B248" s="49" t="s">
        <v>294</v>
      </c>
      <c r="C248" s="58" t="s">
        <v>23</v>
      </c>
      <c r="D248" s="55"/>
      <c r="E248" s="50">
        <v>50.75</v>
      </c>
      <c r="F248" s="50">
        <f t="shared" si="3"/>
        <v>0</v>
      </c>
    </row>
    <row r="249" spans="1:6" x14ac:dyDescent="0.25">
      <c r="A249" s="48">
        <v>242</v>
      </c>
      <c r="B249" s="49" t="s">
        <v>211</v>
      </c>
      <c r="C249" s="58" t="s">
        <v>23</v>
      </c>
      <c r="D249" s="55"/>
      <c r="E249" s="50">
        <v>268.2</v>
      </c>
      <c r="F249" s="50">
        <f t="shared" si="3"/>
        <v>0</v>
      </c>
    </row>
    <row r="250" spans="1:6" x14ac:dyDescent="0.25">
      <c r="A250" s="48">
        <v>243</v>
      </c>
      <c r="B250" s="49" t="s">
        <v>212</v>
      </c>
      <c r="C250" s="58" t="s">
        <v>23</v>
      </c>
      <c r="D250" s="55"/>
      <c r="E250" s="50">
        <v>498.8</v>
      </c>
      <c r="F250" s="50">
        <f t="shared" si="3"/>
        <v>0</v>
      </c>
    </row>
    <row r="251" spans="1:6" x14ac:dyDescent="0.25">
      <c r="A251" s="48">
        <v>244</v>
      </c>
      <c r="B251" s="49" t="s">
        <v>213</v>
      </c>
      <c r="C251" s="58" t="s">
        <v>23</v>
      </c>
      <c r="D251" s="55"/>
      <c r="E251" s="50">
        <v>0.19</v>
      </c>
      <c r="F251" s="50">
        <f t="shared" si="3"/>
        <v>0</v>
      </c>
    </row>
    <row r="252" spans="1:6" x14ac:dyDescent="0.25">
      <c r="A252" s="48">
        <v>245</v>
      </c>
      <c r="B252" s="49" t="s">
        <v>214</v>
      </c>
      <c r="C252" s="58" t="s">
        <v>23</v>
      </c>
      <c r="D252" s="55"/>
      <c r="E252" s="50">
        <v>3.33</v>
      </c>
      <c r="F252" s="50">
        <f t="shared" si="3"/>
        <v>0</v>
      </c>
    </row>
    <row r="253" spans="1:6" x14ac:dyDescent="0.25">
      <c r="A253" s="48">
        <v>246</v>
      </c>
      <c r="B253" s="49" t="s">
        <v>295</v>
      </c>
      <c r="C253" s="58" t="s">
        <v>23</v>
      </c>
      <c r="D253" s="55"/>
      <c r="E253" s="50">
        <v>3.36</v>
      </c>
      <c r="F253" s="50">
        <f t="shared" si="3"/>
        <v>0</v>
      </c>
    </row>
    <row r="254" spans="1:6" ht="27" x14ac:dyDescent="0.25">
      <c r="A254" s="48">
        <v>247</v>
      </c>
      <c r="B254" s="49" t="s">
        <v>296</v>
      </c>
      <c r="C254" s="58" t="s">
        <v>23</v>
      </c>
      <c r="D254" s="55"/>
      <c r="E254" s="50">
        <v>43.98</v>
      </c>
      <c r="F254" s="50">
        <f t="shared" si="3"/>
        <v>0</v>
      </c>
    </row>
    <row r="255" spans="1:6" x14ac:dyDescent="0.25">
      <c r="A255" s="48">
        <v>248</v>
      </c>
      <c r="B255" s="49" t="s">
        <v>297</v>
      </c>
      <c r="C255" s="58" t="s">
        <v>23</v>
      </c>
      <c r="D255" s="55"/>
      <c r="E255" s="50">
        <v>50.67</v>
      </c>
      <c r="F255" s="50">
        <f t="shared" si="3"/>
        <v>0</v>
      </c>
    </row>
    <row r="256" spans="1:6" x14ac:dyDescent="0.25">
      <c r="A256" s="48">
        <v>249</v>
      </c>
      <c r="B256" s="49" t="s">
        <v>298</v>
      </c>
      <c r="C256" s="58" t="s">
        <v>23</v>
      </c>
      <c r="D256" s="55"/>
      <c r="E256" s="50">
        <v>50.67</v>
      </c>
      <c r="F256" s="50">
        <f t="shared" si="3"/>
        <v>0</v>
      </c>
    </row>
    <row r="257" spans="1:6" x14ac:dyDescent="0.25">
      <c r="A257" s="48">
        <v>250</v>
      </c>
      <c r="B257" s="49" t="s">
        <v>299</v>
      </c>
      <c r="C257" s="58" t="s">
        <v>23</v>
      </c>
      <c r="D257" s="55"/>
      <c r="E257" s="50">
        <v>50.67</v>
      </c>
      <c r="F257" s="50">
        <f t="shared" si="3"/>
        <v>0</v>
      </c>
    </row>
    <row r="258" spans="1:6" x14ac:dyDescent="0.25">
      <c r="A258" s="48">
        <v>251</v>
      </c>
      <c r="B258" s="49" t="s">
        <v>215</v>
      </c>
      <c r="C258" s="58" t="s">
        <v>23</v>
      </c>
      <c r="D258" s="55"/>
      <c r="E258" s="50">
        <v>36.03</v>
      </c>
      <c r="F258" s="50">
        <f t="shared" si="3"/>
        <v>0</v>
      </c>
    </row>
    <row r="259" spans="1:6" x14ac:dyDescent="0.25">
      <c r="A259" s="48">
        <v>252</v>
      </c>
      <c r="B259" s="49" t="s">
        <v>216</v>
      </c>
      <c r="C259" s="58" t="s">
        <v>233</v>
      </c>
      <c r="D259" s="55"/>
      <c r="E259" s="50">
        <v>104.32</v>
      </c>
      <c r="F259" s="50">
        <f t="shared" si="3"/>
        <v>0</v>
      </c>
    </row>
    <row r="260" spans="1:6" x14ac:dyDescent="0.25">
      <c r="A260" s="48">
        <v>253</v>
      </c>
      <c r="B260" s="49" t="s">
        <v>217</v>
      </c>
      <c r="C260" s="58" t="s">
        <v>23</v>
      </c>
      <c r="D260" s="55"/>
      <c r="E260" s="50">
        <v>34.64</v>
      </c>
      <c r="F260" s="50">
        <f t="shared" si="3"/>
        <v>0</v>
      </c>
    </row>
    <row r="261" spans="1:6" x14ac:dyDescent="0.25">
      <c r="A261" s="48">
        <v>254</v>
      </c>
      <c r="B261" s="49" t="s">
        <v>218</v>
      </c>
      <c r="C261" s="58" t="s">
        <v>233</v>
      </c>
      <c r="D261" s="55"/>
      <c r="E261" s="50">
        <v>104.32</v>
      </c>
      <c r="F261" s="50">
        <f t="shared" si="3"/>
        <v>0</v>
      </c>
    </row>
    <row r="262" spans="1:6" x14ac:dyDescent="0.25">
      <c r="A262" s="48">
        <v>255</v>
      </c>
      <c r="B262" s="49" t="s">
        <v>219</v>
      </c>
      <c r="C262" s="58" t="s">
        <v>23</v>
      </c>
      <c r="D262" s="55"/>
      <c r="E262" s="50">
        <v>34.64</v>
      </c>
      <c r="F262" s="50">
        <f t="shared" si="3"/>
        <v>0</v>
      </c>
    </row>
    <row r="263" spans="1:6" ht="15.75" thickBot="1" x14ac:dyDescent="0.3">
      <c r="A263" s="48">
        <v>256</v>
      </c>
      <c r="B263" s="49" t="s">
        <v>220</v>
      </c>
      <c r="C263" s="58" t="s">
        <v>233</v>
      </c>
      <c r="D263" s="55"/>
      <c r="E263" s="50">
        <v>104.32</v>
      </c>
      <c r="F263" s="50">
        <f t="shared" si="3"/>
        <v>0</v>
      </c>
    </row>
    <row r="264" spans="1:6" ht="21.75" customHeight="1" thickBot="1" x14ac:dyDescent="0.3">
      <c r="E264" s="42" t="s">
        <v>26</v>
      </c>
      <c r="F264" s="43">
        <f>SUM(F8:F263)</f>
        <v>0</v>
      </c>
    </row>
  </sheetData>
  <sheetProtection password="FEC1" sheet="1" objects="1" scenarios="1" autoFilter="0"/>
  <autoFilter ref="A7:F264"/>
  <mergeCells count="5">
    <mergeCell ref="A1:F1"/>
    <mergeCell ref="A3:B3"/>
    <mergeCell ref="A5:B5"/>
    <mergeCell ref="C3:F3"/>
    <mergeCell ref="C5:F5"/>
  </mergeCells>
  <printOptions horizontalCentered="1"/>
  <pageMargins left="0.22" right="0.2" top="0.94488188976377963" bottom="1.07" header="0.15748031496062992" footer="0.17"/>
  <pageSetup scale="74" orientation="portrait" r:id="rId1"/>
  <headerFooter>
    <oddHeader>&amp;L&amp;G&amp;C
&amp;G</oddHeader>
    <oddFooter>&amp;L&amp;P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Carátula</vt:lpstr>
      <vt:lpstr>Papelería</vt:lpstr>
      <vt:lpstr>Carátula!Área_de_impresión</vt:lpstr>
      <vt:lpstr>Papelería!Títulos_a_imprimir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Álvarez Torres</dc:creator>
  <cp:lastModifiedBy>Mary Zeida Pérez Cruz</cp:lastModifiedBy>
  <cp:lastPrinted>2024-01-17T22:38:03Z</cp:lastPrinted>
  <dcterms:created xsi:type="dcterms:W3CDTF">2023-01-23T16:07:48Z</dcterms:created>
  <dcterms:modified xsi:type="dcterms:W3CDTF">2024-01-17T22:38:07Z</dcterms:modified>
</cp:coreProperties>
</file>