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20"/>
  </bookViews>
  <sheets>
    <sheet name="Carátula" sheetId="2" r:id="rId1"/>
    <sheet name="Limpieza" sheetId="1" r:id="rId2"/>
  </sheets>
  <definedNames>
    <definedName name="_xlnm._FilterDatabase" localSheetId="1" hidden="1">Limpieza!$A$7:$F$195</definedName>
    <definedName name="_xlnm.Print_Area" localSheetId="0">Carátula!$A$1:$G$29</definedName>
    <definedName name="_xlnm.Print_Titles" localSheetId="1">Limpieza!$3:$7</definedName>
  </definedNames>
  <calcPr calcId="145621"/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9" i="1"/>
  <c r="F8" i="1"/>
  <c r="C5" i="1"/>
  <c r="C3" i="1"/>
  <c r="F195" i="1" l="1"/>
</calcChain>
</file>

<file path=xl/sharedStrings.xml><?xml version="1.0" encoding="utf-8"?>
<sst xmlns="http://schemas.openxmlformats.org/spreadsheetml/2006/main" count="402" uniqueCount="267">
  <si>
    <t>REQUISICIÓN DE BIENES MATERIALES</t>
  </si>
  <si>
    <t xml:space="preserve"> </t>
  </si>
  <si>
    <t>NOMBRE DE LA DEPENDENCIA</t>
  </si>
  <si>
    <t>FECHA</t>
  </si>
  <si>
    <t>No. DE DSP:</t>
  </si>
  <si>
    <t>No. DE RPAI:</t>
  </si>
  <si>
    <t>NÚMERO DE PARTIDA</t>
  </si>
  <si>
    <t>DESCRIPCIÓN DE LA PARTIDA</t>
  </si>
  <si>
    <t>DISPONIBILIDAD PRESUPUESTAL</t>
  </si>
  <si>
    <t>CUENTA PRESUPUESTAL 
*SÓLO PARA SEFIPLAN*</t>
  </si>
  <si>
    <t>SELLO DE RECIBIDO</t>
  </si>
  <si>
    <t>q</t>
  </si>
  <si>
    <t>OBSERVACIÓN</t>
  </si>
  <si>
    <t>NOMBRE Y FIRMA DEL SOLICITANTE</t>
  </si>
  <si>
    <t>NOMBRE DEL ÁREA SOLICITANTE 
*SÓLO PARA SEFIPLAN*</t>
  </si>
  <si>
    <t>Dependencia o Entidad Solicitante:</t>
  </si>
  <si>
    <t>Área solicitante *solo para SEFIPLAN*:</t>
  </si>
  <si>
    <t>Núm.</t>
  </si>
  <si>
    <t>Descripción</t>
  </si>
  <si>
    <t>Unidad de Medida</t>
  </si>
  <si>
    <t>Cant.</t>
  </si>
  <si>
    <t>Precio unitario con I.V.A.</t>
  </si>
  <si>
    <t>Importe</t>
  </si>
  <si>
    <t>TOTAL</t>
  </si>
  <si>
    <t>00/00/2024</t>
  </si>
  <si>
    <t>GOBIERNO DEL ESTADO DE VERACRUZ 
CATÁLOGOS GENERALES 2024</t>
  </si>
  <si>
    <t>MATERIAL DE LIMPIEZA</t>
  </si>
  <si>
    <t xml:space="preserve">ABRILLANTADOR DE LLANTAS (GLICERINA) </t>
  </si>
  <si>
    <t xml:space="preserve">GARRAFA DE 5 LTS. </t>
  </si>
  <si>
    <t>ABRILLANTADOR DE MUEBLES EN AEROSOL</t>
  </si>
  <si>
    <t xml:space="preserve">PIEZA DE 400 MLS. </t>
  </si>
  <si>
    <t>ACEITE PARA MADERA</t>
  </si>
  <si>
    <t>LITRO</t>
  </si>
  <si>
    <t xml:space="preserve">ACEITE PARA MADERA EN AEROSOL </t>
  </si>
  <si>
    <t xml:space="preserve">FRASCO DE 300 MLS. </t>
  </si>
  <si>
    <t>ACEITE PARA MOP</t>
  </si>
  <si>
    <t xml:space="preserve">ACEITE ROJO PARA MADERA </t>
  </si>
  <si>
    <t xml:space="preserve">PIEZA DE 240 MLS. </t>
  </si>
  <si>
    <t xml:space="preserve">ACIDO AMONIACO </t>
  </si>
  <si>
    <t>ACIDO MURIÁTICO</t>
  </si>
  <si>
    <t xml:space="preserve">GARRAFÓN DE 20 LTS. </t>
  </si>
  <si>
    <t>ALMOROL, BIODEGRADABLE</t>
  </si>
  <si>
    <t>AROMATIZANTE AMBIENTAL AROMA LAVANDA, BIODEGRADABLE</t>
  </si>
  <si>
    <t>AROMATIZANTE AMBIENTAL ELÉCTRICO DE 21 ML. CON SUS APARATOS PARA CONECTAR CON DOS PZAS. AROMA LAVANDA MANZANILLA</t>
  </si>
  <si>
    <t>PAQUETE</t>
  </si>
  <si>
    <t xml:space="preserve">AROMATIZANTE AMBIENTAL EN AEROSOL </t>
  </si>
  <si>
    <t>AROMATIZANTE AMBIENTAL EN AEROSOL, ADAPTABLE A LA MAYORÍA DE DISPENSADORES.</t>
  </si>
  <si>
    <t xml:space="preserve">BOTE DE 175 MLS. </t>
  </si>
  <si>
    <t>AROMATIZANTE AMBIENTAL VARIOS AROMAS, BIODEGRADABLE</t>
  </si>
  <si>
    <t xml:space="preserve">ATOMIZADOR DE PLÁSTICO  </t>
  </si>
  <si>
    <t>PIEZA DE 500 MLS.</t>
  </si>
  <si>
    <t>PIEZA DE 1 LITRO</t>
  </si>
  <si>
    <t xml:space="preserve">BASE DE METAL PULIDO CON ACABADO GALVANIZADO PARA MOP </t>
  </si>
  <si>
    <t xml:space="preserve">PIEZA DE 60 CMS. </t>
  </si>
  <si>
    <t>BASTÓN METÁLICO, (EXTENSIÓN PARA LIMPIADOR)</t>
  </si>
  <si>
    <t xml:space="preserve">PIEZA DE 1.20 MT. </t>
  </si>
  <si>
    <t>BOLSA DE PLÁSTICO TIPO CAMISETA DE 30X45 CMS. CALIBRE 200 FABRICADA CON MATERIAL RECICLADO EN SU TOTALIDAD AL 100% O DE FIBRAS SUSTENTABLES</t>
  </si>
  <si>
    <t>KILO</t>
  </si>
  <si>
    <t>BOLSA NATURAL TRANSPARENTE DE 30X40 CMS. CALIBRE 200 FABRICADA CON MATERIAL RECICLADO EN SU TOTALIDAD AL 100% O DE FIBRAS SUSTENTABLES</t>
  </si>
  <si>
    <t>BOLSA NATURAL TRANSPARENTE DE 35X45 CMS. CALIBRE 200 FABRICADA CON MATERIAL RECICLADO EN SU TOTALIDAD AL 100% O DE FIBRAS SUSTENTABLES</t>
  </si>
  <si>
    <t>BOLSA NATURAL TRANSPARENTE DE 40X60 CMS. CALIBRE 200 FABRICADA CON  MATERIAL RECICLADO EN SU TOTALIDAD AL 100% O DE FIBRAS SUSTENTABLES</t>
  </si>
  <si>
    <t>BOLSA NATURAL TRANSPARENTE DE 50X70 CMS. CALIBRE 200 FABRICADA CON MATERIAL RECICLADO EN SU TOTALIDAD AL 100%  O DE FIBRAS SUSTENTABLES</t>
  </si>
  <si>
    <t>BOLSA NATURAL TRANSPARENTE DE 60X90 CMS. CALIBRE 200 FABRICADA CON MATERIAL RECICLADO EN SU TOTALIDAD AL 100% O DE FIBRAS SUSTENTABLES</t>
  </si>
  <si>
    <t>BOLSA NEGRA PARA BASURA CON OREJAS PARA AMARRAR  82X93 CMS. CALIBRE 200 CAJA CON 90 BOLSAS. FABRICADA CON MATERIAL RECICLADO EN SU TOTALIDAD AL 100% O DE FIBRAS SUSTENTABLES</t>
  </si>
  <si>
    <t>CAJA</t>
  </si>
  <si>
    <t>BOLSA NEGRA PARA BASURA DE .90X1.20 MTS. CALIBRE 220. FABRICADA CON MATERIAL RECICLADO EN SU TOTALIDAD AL 100% O DE FIBRAS SUSTENTABLES CON UN PESO NO MENOR A 120 GRS. POR BOLSA</t>
  </si>
  <si>
    <t>BOLSA NEGRA PARA BASURA DE 40X60 CMS. CALIBRE 200 FABRICADA CON MATERIAL RECICLADO EN SU TOTALIDAD AL 100% O DE FIBRAS SUSTENTABLES</t>
  </si>
  <si>
    <t>BOLSA NEGRA PARA BASURA DE 50X70 CMS. CALIBRE 200 FABRICADA CON MATERIAL RECICLADO EN SU TOTALIDAD AL 100% O DE FIBRAS SUSTENTABLES</t>
  </si>
  <si>
    <t>BOLSA NEGRA PARA BASURA DE 60X90 CMS. CALIBRE 200. FABRICADA CON MATERIAL RECICLADO EN SU TOTALIDAD AL 100% O DE FIBRAS SUSTENTABLES CON UN PESO NO MENOR A 40 GRS. POR BOLSA</t>
  </si>
  <si>
    <t>BOMBA DESTAPACAÑOS GRANDE</t>
  </si>
  <si>
    <t>PIEZA</t>
  </si>
  <si>
    <t xml:space="preserve">BOTE PARA BASURA DE PLÁSTICO </t>
  </si>
  <si>
    <t xml:space="preserve">PIEZA DE 30 LTS. </t>
  </si>
  <si>
    <t xml:space="preserve">BOTE PARA BASURA DE PLÁSTICO CON BALANCÍN </t>
  </si>
  <si>
    <t xml:space="preserve">PIEZA DE 10 LTS. </t>
  </si>
  <si>
    <t>BOTE PARA BASURA RECTANGULAR DE PLÁSTICO, EN COLOR NEGRO </t>
  </si>
  <si>
    <t xml:space="preserve">PIEZA DE 12 LTS. </t>
  </si>
  <si>
    <t>PIEZA DE 25 LTS.</t>
  </si>
  <si>
    <t>CEPILLO DE PLÁSTICO CERDAS DURAS CON BASTÓN DE MADERA</t>
  </si>
  <si>
    <t xml:space="preserve">CEPILLO DE PLÁSTICO TIPO PLANCHA CON MANGO PARA MANO </t>
  </si>
  <si>
    <t>CEPILLO LECHUGUILLA  CON MANGO DE MADERA</t>
  </si>
  <si>
    <t>CEPILLO PARA LAVAR CRISTALES CERDA SUAVE</t>
  </si>
  <si>
    <t>PIEZA DE 10"</t>
  </si>
  <si>
    <t>CEPILLO PARA W.C. CON BASE PLÁSTICO</t>
  </si>
  <si>
    <t>CLORO AL 13% DE HIPOCLORITO DE SODIO, BIODEGRADABLE</t>
  </si>
  <si>
    <t>CLORO AL 6% DE HIPOCLORITO DE SODIO, BIODEGRADABLE</t>
  </si>
  <si>
    <t>CONTENEDOR DE POLIPROPILENO FORMA RECTANGULAR CON TAPA SIN RUEDAS</t>
  </si>
  <si>
    <t xml:space="preserve">PIEZA DE 80 LTS. </t>
  </si>
  <si>
    <t>CONTENEDOR PARA BASURA CON RUEDA Y TAPA</t>
  </si>
  <si>
    <t>PIEZA DE 100 LTS.</t>
  </si>
  <si>
    <t>PIEZA DE 180 LTS.</t>
  </si>
  <si>
    <t xml:space="preserve">PIEZA DE 200 LTS. </t>
  </si>
  <si>
    <t xml:space="preserve">PIEZA DE 360 LTS. </t>
  </si>
  <si>
    <t>CONTENEDOR PARA BASURA CON RUEDA Y TAPA, COLOR NEGRO</t>
  </si>
  <si>
    <t xml:space="preserve">PIEZA DE 135 LTS. </t>
  </si>
  <si>
    <t>CREOLINA, BIODEGRADABLE</t>
  </si>
  <si>
    <t>CUBETA CILÍNDRICA DE PLÁSTICO CON ASA DE METAL CUBIERTA DE PLÁSTICO RESISTENTE, VARIOS COLORES</t>
  </si>
  <si>
    <t>CUBETA CON DIVISOR, USO RUDO CON EXPRIMIDOR CON PALANCA</t>
  </si>
  <si>
    <t xml:space="preserve">PIEZA DE 20 LTS. </t>
  </si>
  <si>
    <t xml:space="preserve">CUBETA DE PLÁSTICO RESISTENTE </t>
  </si>
  <si>
    <t xml:space="preserve">PIEZA DE 12.5 LTS. </t>
  </si>
  <si>
    <t xml:space="preserve">PIEZA DE 18 LTS. </t>
  </si>
  <si>
    <t xml:space="preserve">PIEZA DE 5 LTS. </t>
  </si>
  <si>
    <t xml:space="preserve">PIEZA DE 8 LTS. </t>
  </si>
  <si>
    <t>CUBETA DE PLÁSTICO TIPO INDUSTRIAL CON ASA DE METAL CUBIERTA DE PLÁSTICO</t>
  </si>
  <si>
    <t>CUBETA EXPRIMIDORA PARA MECHUDO, SIN RODAJAS (LLANTITAS)</t>
  </si>
  <si>
    <t>DESENGRASANTE PARA ESTUFAS</t>
  </si>
  <si>
    <t>DESINFECTANTE LIQUIDO CONCENTRADO AROMA PINO, BIODEGRADABLE</t>
  </si>
  <si>
    <t xml:space="preserve">DESPACHADOR DE PAPEL HIGIÉNICO JUMBO JUNIOR COLOR HUMO </t>
  </si>
  <si>
    <t>DESPACHADOR DE PARED DE JABÓN LIQUIDO</t>
  </si>
  <si>
    <t>PIEZA DE 1000 MLS.</t>
  </si>
  <si>
    <t>DESPACHADOR DE TOALLA EN ROLLO COLOR HUMO</t>
  </si>
  <si>
    <t>DESPACHADOR DE TOALLAS SANITAS</t>
  </si>
  <si>
    <t xml:space="preserve">DESTAPACAÑOS MANUAL 4" DE DIÁMETRO, MANGO DE MADERA O PLÁSTICO PARA FREGADERO </t>
  </si>
  <si>
    <t xml:space="preserve">PIEZA </t>
  </si>
  <si>
    <t xml:space="preserve">DETERGENTE EN PASTA BIODEGRADABLE, MÍNIMO DE 425 GRS. </t>
  </si>
  <si>
    <t xml:space="preserve">DETERGENTE EN POLVO  </t>
  </si>
  <si>
    <t>BOLSA DE 10 KILOS</t>
  </si>
  <si>
    <t>BOLSA DE 5 KILOS</t>
  </si>
  <si>
    <t xml:space="preserve">DETERGENTE EN POLVO DE 250 GRS. </t>
  </si>
  <si>
    <t>CAJA CON 40 BOLSAS</t>
  </si>
  <si>
    <t xml:space="preserve">DETERGENTE EN POLVO LAVATRASTOS BIODEGRADABLE, MÍNIMO DE 720 GRS. </t>
  </si>
  <si>
    <t xml:space="preserve">DISPENSADOR DE PARED PARA AROMATIZANTE EN AEROSOL  </t>
  </si>
  <si>
    <t>ESCOBA CUADRADA DE TRIGO, CON BASTÓN DE MADERA</t>
  </si>
  <si>
    <t>ESCOBA DE COCO PARA SACUDIR</t>
  </si>
  <si>
    <t>ESCOBA DE ESPIGA PEÑOLERA CON 3 ALAMBRES CON BASTÓN DE MADERA</t>
  </si>
  <si>
    <t>ESCOBA DE MIJO DE 7 HILOS CON BASTÓN DE MADERA</t>
  </si>
  <si>
    <t xml:space="preserve">ESCOBA DE PLÁSTICO TIPO ABANICO CON BASTÓN DE MADERA </t>
  </si>
  <si>
    <t>ESCOBA DE PLÁSTICO TIPO CEPILLO CON BASTÓN DE MADERA</t>
  </si>
  <si>
    <t>ESCOBA DE PLÁSTICO TIPO VENECIANA DE CERDAS SUAVES, BASTÓN DE MADERA, VARIOS COLORES</t>
  </si>
  <si>
    <t xml:space="preserve">ESCOBA METÁLICA CON 22 DIENTES REDONDOS PARA LIMPIEZA DE JARDINES, BASTÓN DE MADERA </t>
  </si>
  <si>
    <t xml:space="preserve">ESCOBETA DE RAÍZ.                                                     </t>
  </si>
  <si>
    <t xml:space="preserve">ESCOBILLA LARGA PARA LIMPIEZA DE TECHOS, EXTENSIÓN HASTA 3 MTS. </t>
  </si>
  <si>
    <t xml:space="preserve">ESPONJA MULTIUSOS, PARA LIMPIEZA DE RINES O LLANTAS    </t>
  </si>
  <si>
    <t xml:space="preserve">EXTENSIÓN TELESCÓPICA DE ALUMINIO PARA LIMPIEZA </t>
  </si>
  <si>
    <t xml:space="preserve">PIEZA DE 3 MTS. </t>
  </si>
  <si>
    <t xml:space="preserve">FIBRA  ROJA </t>
  </si>
  <si>
    <t xml:space="preserve">PIEZA DE 9X14 CMS. </t>
  </si>
  <si>
    <t>FIBRA BLANCA PARA BAÑOS</t>
  </si>
  <si>
    <t>FIBRA CON ESPONJA</t>
  </si>
  <si>
    <t xml:space="preserve">FIBRA METÁLICA  CON JABÓN QUITA GRASA </t>
  </si>
  <si>
    <t>FIBRA METÁLICA MEDIANA</t>
  </si>
  <si>
    <t xml:space="preserve">PIEZA DE 12 CMS. </t>
  </si>
  <si>
    <t xml:space="preserve">FIBRA MULTIUSOS NEGRA </t>
  </si>
  <si>
    <t>FIBRA TIPO FREGÓN GRANDE</t>
  </si>
  <si>
    <t xml:space="preserve">FIBRA VERDE ECONÓMICA </t>
  </si>
  <si>
    <t>FIBRA VERDE SIN ESPONJA TIPO 3M P-96</t>
  </si>
  <si>
    <t>FRANELA BLANCA TEJIDO CERRADO 100% ALGODÓN 50 CMS.</t>
  </si>
  <si>
    <t>METRO</t>
  </si>
  <si>
    <t xml:space="preserve">FRANELA BLANCA TEJIDO CERRADO 100% ALGODÓN 50 CMS. </t>
  </si>
  <si>
    <t xml:space="preserve">ROLLO DE 25 MTS. </t>
  </si>
  <si>
    <t xml:space="preserve">FRANELA GRIS TEJIDO CERRADO 100% ALGODÓN 50 CMS. </t>
  </si>
  <si>
    <t>FRANELA ROJA TEJIDO CERRADO 100% ALGODÓN 50 CMS.</t>
  </si>
  <si>
    <t xml:space="preserve">FUNDA PARA MOP </t>
  </si>
  <si>
    <t xml:space="preserve">PIEZA DE 90 CMS. </t>
  </si>
  <si>
    <t>GEL ANTIBACTERIAL, CON BOMBA DOSIFICADORA, CONTENIDO 70% DE ALCOHOL</t>
  </si>
  <si>
    <t xml:space="preserve">PIEZA DE 450 MLS. </t>
  </si>
  <si>
    <t>GEL ANTIBACTERIAL, CONTENIDO 70% DE ALCOHOL</t>
  </si>
  <si>
    <t xml:space="preserve">GALÓN DE 4 LTS. </t>
  </si>
  <si>
    <t xml:space="preserve">GERMICIDA </t>
  </si>
  <si>
    <t>GUANTE MULTIUSOS 100% LATEX REFORZADO Y ANTIDERRAPANTE</t>
  </si>
  <si>
    <t>PAR NÚM. 9</t>
  </si>
  <si>
    <t xml:space="preserve">GUANTE MULTIUSOS 100% LATEX REFORZADO Y ANTIDERRAPANTE </t>
  </si>
  <si>
    <t>PAR NÚM. 7</t>
  </si>
  <si>
    <t>PAR NÚM. 8</t>
  </si>
  <si>
    <t>PAR NÚM. 8.5</t>
  </si>
  <si>
    <t>PAR NÚM. 10</t>
  </si>
  <si>
    <t>INSECTICIDA PARA HOGAR, BIODEGRADABLE</t>
  </si>
  <si>
    <t xml:space="preserve">JABÓN DE TOCADOR </t>
  </si>
  <si>
    <t xml:space="preserve">PIEZA DE 100 GRS. </t>
  </si>
  <si>
    <t xml:space="preserve">JABÓN DE TOCADOR PARA MANOS 125 GRS. </t>
  </si>
  <si>
    <t>CAJA CON 20 PZAS.</t>
  </si>
  <si>
    <t xml:space="preserve">JABÓN EN GEL </t>
  </si>
  <si>
    <t xml:space="preserve">PIEZA DE 600 MLS. </t>
  </si>
  <si>
    <t xml:space="preserve">JABÓN EN GEL PARA MANOS DE 450 MLS. Ó MÁS CON  BOMBA DOSIFICADORA </t>
  </si>
  <si>
    <t>JABÓN LIQUIDO P/TRASTOS BIODEGRADABLE</t>
  </si>
  <si>
    <t xml:space="preserve">JABÓN LIQUIDO P/TRASTOS BIODEGRADABLE </t>
  </si>
  <si>
    <t>JALADOR DE AGUA EN NEOPRENO CON BASTÓN METÁLICO Ó DE MADERA</t>
  </si>
  <si>
    <t xml:space="preserve">PIEZA DE 40 CMS. </t>
  </si>
  <si>
    <t>JALADOR DE AGUA, HORQUILLA DE LAMINA HULE ROJO CON BASTÓN DE MADERA</t>
  </si>
  <si>
    <t>JALADOR PARA CRISTAL CON ESPONJA.</t>
  </si>
  <si>
    <t xml:space="preserve">PIEZA DE 20 CMS. </t>
  </si>
  <si>
    <t>JALADOR PARA CRISTAL SIN ESPONJA.</t>
  </si>
  <si>
    <t xml:space="preserve">JERGA  DE PRIMERA TEJIDO CERRADO 100% ALGODÓN 50 CMS. </t>
  </si>
  <si>
    <t xml:space="preserve">JERGA DE PRIMERA TEJIDO CERRADO 100% ALGODÓN  50 CMS. </t>
  </si>
  <si>
    <t xml:space="preserve">LIMPIADOR DE ACERO INOXIDABLE EN  AEROSOL </t>
  </si>
  <si>
    <t xml:space="preserve">BOTE DE 200 GRS. </t>
  </si>
  <si>
    <t>LIMPIADOR DE ALFOMBRAS Y TAPICERÍAS, BIODEGRADABLE</t>
  </si>
  <si>
    <t>LIMPIADOR DE ESTUFAS CON ATOMIZADOR</t>
  </si>
  <si>
    <t xml:space="preserve">PIEZA DE 750 MLS. </t>
  </si>
  <si>
    <t>LIMPIADOR DE MUEBLES DE PIEL, BIOEGRADABLE</t>
  </si>
  <si>
    <t xml:space="preserve">PIEZA DE 437 MLS. </t>
  </si>
  <si>
    <t xml:space="preserve">LIMPIADOR EN POLVO BICLORO </t>
  </si>
  <si>
    <t xml:space="preserve">PIEZA DE 388 GRS. </t>
  </si>
  <si>
    <t>LIMPIADOR MULTIUSOS AROMA LAVANDA, BIODEGRADABLE</t>
  </si>
  <si>
    <t>LIMPIADOR MULTIUSOS AROMA MAR FRESCO, BIODEGRADABLE</t>
  </si>
  <si>
    <t xml:space="preserve">LIMPIADOR MULTIUSOS CON ACEITE DE PINO </t>
  </si>
  <si>
    <t xml:space="preserve">LITRO </t>
  </si>
  <si>
    <t>LIMPIADOR MULTIUSOS VARIOS AROMAS, BIODEGRADABLE</t>
  </si>
  <si>
    <t>LIQUIDO DESTAPACAÑOS</t>
  </si>
  <si>
    <t>LIQUIDO LIMPIADOR DE CRISTALES, BIODEGRADABLE</t>
  </si>
  <si>
    <t>LIQUIDO P/CRISTALES C/PISTOLA ROCIADORA, BIODEGRADABLE</t>
  </si>
  <si>
    <t xml:space="preserve">LIQUIDO PARA MOP APLICACIÓN Y ABRILLANTAMIENTO </t>
  </si>
  <si>
    <t>LIQUIDO PARA PISO LAMINADO</t>
  </si>
  <si>
    <t>MECHUDO DE MICROFIBRA CON REPUESTO (BASTÓN ROSCADO Y EL REPUESTO SOLO ES EL MECHUDO DE MICROFIBRA)</t>
  </si>
  <si>
    <t>MECHUDO DE PAVILO DE ALGODÓN BASTÓN DE MADERA</t>
  </si>
  <si>
    <t xml:space="preserve">PIEZA DE 400 GRS. </t>
  </si>
  <si>
    <t>MECHUDO DE PAVILO DE ALGODÓN DE CAPUCHÓN, BASTÓN DE MADERA</t>
  </si>
  <si>
    <t>MICROFIBRA MULTIUSOS</t>
  </si>
  <si>
    <t xml:space="preserve">PAÑO ABRILLANTADOR PARA MADERA </t>
  </si>
  <si>
    <t xml:space="preserve">PAÑUELO DESECHABLE, BLANCO, DOBLE HOJA </t>
  </si>
  <si>
    <t>CAJA CON 90 HOJAS</t>
  </si>
  <si>
    <t xml:space="preserve">PAPEL HIGIÉNICO DE 260 HOJAS DOBLES COLOR BLANCO, BIODEGRADABLE BALÓN CON 96 ROLLOS. </t>
  </si>
  <si>
    <t>BALÓN</t>
  </si>
  <si>
    <t xml:space="preserve">PAPEL HIGIÉNICO DE 500 HOJAS DOBLES COLOR BLANCO BIODEGRADABLE, COLCHÓN CON 48 ROLLOS </t>
  </si>
  <si>
    <t>COLCHÓN</t>
  </si>
  <si>
    <t>PAPEL HIGIÉNICO DE 500 HOJAS DOBLES, COLOR BLANCO BIODEGRADABLE.</t>
  </si>
  <si>
    <t>ROLLO</t>
  </si>
  <si>
    <t xml:space="preserve">PAPEL HIGIÉNICO HOJA DOBLE COLOR BLANCO BIODEGRADABLE 200 MTS. </t>
  </si>
  <si>
    <t xml:space="preserve">BOBINA </t>
  </si>
  <si>
    <t>PAPEL HIGIÉNICO HOJA DOBLE COLOR BLANCO BIODEGRADABLE BOBINA DE 180 MTS. CAJA  CON 12 PZAS.</t>
  </si>
  <si>
    <t>PAPEL HIGIÉNICO HOJA DOBLE COLOR BLANCO BIODEGRADABLE, JUMBO 300 MTS.</t>
  </si>
  <si>
    <t>PAPEL HIGIÉNICO HOJA DOBLE COLOR BLANCO BIODEGRADABLE, JUMBO 400 MTS.</t>
  </si>
  <si>
    <t>PASTILLA DE CLORO DE 1"</t>
  </si>
  <si>
    <t>CUÑETE 1 KILO</t>
  </si>
  <si>
    <t>PASTILLA DESODORANTE PARA INODORO, LIMPIA, PREVIENE MANCHAS, REMUEVE EL SARRO, APORTA BRILLO Y AROMATIZA. CANASTILLA CON PASTILLA DE 39 G. DIFERENTES AROMAS</t>
  </si>
  <si>
    <t>PASTILLA DESODORANTE PARA W.C., CON ALAMBRE O PLÁSTICO</t>
  </si>
  <si>
    <t>PIEZA DE 70 GRS.</t>
  </si>
  <si>
    <t>PINO LIQUIDO LECHOSO, BIODEGRADABLE</t>
  </si>
  <si>
    <t xml:space="preserve">GARRAFÓN DE 19 LTS. </t>
  </si>
  <si>
    <t>PLUMERO  CON MANGO CHICO</t>
  </si>
  <si>
    <t xml:space="preserve">RECOGEDOR DE BASURA DE PLÁSTICO CON BASTÓN </t>
  </si>
  <si>
    <t xml:space="preserve">RECOGEDOR DE BASURA METÁLICO CON BASTÓN </t>
  </si>
  <si>
    <t>RECOGEDOR DE LAMINA DE GRUESO CALIBRE, TIPO MEDIA LATA CON UN MANGO DE 1 1/2 PULGADA DE GROSOR ATORNILLADO AL RECOGEDOR</t>
  </si>
  <si>
    <t>REJILLA CON PASTILLA PARA MINGITORIO</t>
  </si>
  <si>
    <t>SACUDIDOR CON MANGO CHICO</t>
  </si>
  <si>
    <t xml:space="preserve">SARRICIDA PARA SANITARIOS </t>
  </si>
  <si>
    <t xml:space="preserve">SERVILLETA BLANCA </t>
  </si>
  <si>
    <t xml:space="preserve">PAQUETE CON 500 PZAS. </t>
  </si>
  <si>
    <t>SERVILLETA BLANCA PAQUETE DE 500 PIEZAS</t>
  </si>
  <si>
    <t>CAJA CON 12 PAQUETES</t>
  </si>
  <si>
    <t xml:space="preserve">SERVITOALLA </t>
  </si>
  <si>
    <t>PAQUETE CON 3 PZAS.</t>
  </si>
  <si>
    <t>SHAMPOO PARA MANOS CON DOSIFICADOR, BIODEGRADABLE</t>
  </si>
  <si>
    <t xml:space="preserve">PIEZA DE 525 MLS. </t>
  </si>
  <si>
    <t>SHAMPOO PARA MANOS VARIOS AROMAS, BIODEGRADABLE</t>
  </si>
  <si>
    <t xml:space="preserve">GARRAFÓN CON 20 LTS. </t>
  </si>
  <si>
    <t>SOSA CAUSTICA</t>
  </si>
  <si>
    <t>TAPA COLADERA HOTELERA</t>
  </si>
  <si>
    <t>TAPETE PARA MINGITORIO CON AROMA</t>
  </si>
  <si>
    <t>TAPETE PARA MINGITORIO, ANTIBACTERIAL</t>
  </si>
  <si>
    <t xml:space="preserve">TELA TIPO MAGITEL MULTIUSOS </t>
  </si>
  <si>
    <t xml:space="preserve">PAQUETE CON 5 PZAS. </t>
  </si>
  <si>
    <t xml:space="preserve">TOALLA DE PAPEL P/MANOS, PAQUETE DE 100 PIEZAS, COLOR INDISTINTO </t>
  </si>
  <si>
    <t>CAJA CON 20 PAQUETES</t>
  </si>
  <si>
    <t xml:space="preserve">TOALLA PARA MANOS EN ROLLO DE 180 MTS. COLOR INDISTINTO </t>
  </si>
  <si>
    <t>CAJA CON 6 ROLLOS</t>
  </si>
  <si>
    <t xml:space="preserve">TOALLAS HÚMEDAS CON CLORO </t>
  </si>
  <si>
    <t>PAQUETE CON 35 PZAS.</t>
  </si>
  <si>
    <t>TRAPEADOR DE HILO FINO 350 GRS. BASTÓN DE MADERA</t>
  </si>
  <si>
    <t xml:space="preserve">TRAPEADOR DE TIRAS DE MAGITEL CON BASTÓN DE MADERA </t>
  </si>
  <si>
    <t xml:space="preserve">TRAPEADOR MOP BASE DE 60 CMS. BASTÓN DE METAL DE 1.50 DE ALTO Y FUNDA DE PABILO DE LARGO DE 60 CMS. </t>
  </si>
  <si>
    <t xml:space="preserve">VASO CÓNICO DE PAPEL </t>
  </si>
  <si>
    <t>PAQUETE CON 250 PZAS.</t>
  </si>
  <si>
    <t xml:space="preserve">VINAGRE DE MANZANA </t>
  </si>
  <si>
    <t xml:space="preserve">VASO CÓNICO DE PLÁSTICO </t>
  </si>
  <si>
    <t>Gobierno del Estado de Veracruz
Catálogo 2024
216001 Material de limpieza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</si>
</sst>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Verdana"/>
      <family val="2"/>
    </font>
    <font>
      <b/>
      <sz val="14"/>
      <color rgb="FF000000"/>
      <name val="Montserrat ExtraBold"/>
      <family val="3"/>
    </font>
    <font>
      <b/>
      <sz val="14"/>
      <color rgb="FF000000"/>
      <name val="Panton"/>
      <family val="3"/>
    </font>
    <font>
      <sz val="14"/>
      <color theme="1"/>
      <name val="Panton"/>
      <family val="3"/>
    </font>
    <font>
      <sz val="12"/>
      <color theme="1"/>
      <name val="Verdana"/>
      <family val="2"/>
    </font>
    <font>
      <sz val="14"/>
      <color rgb="FF000000"/>
      <name val="Montserrat SemiBold"/>
      <family val="3"/>
    </font>
    <font>
      <sz val="14"/>
      <color rgb="FF000000"/>
      <name val="Panton"/>
      <family val="3"/>
    </font>
    <font>
      <sz val="12"/>
      <color theme="1"/>
      <name val="Panton"/>
      <family val="3"/>
    </font>
    <font>
      <sz val="11"/>
      <color theme="1"/>
      <name val="Panton"/>
      <family val="3"/>
    </font>
    <font>
      <b/>
      <sz val="12"/>
      <name val="Panton"/>
      <family val="3"/>
    </font>
    <font>
      <b/>
      <sz val="10"/>
      <color theme="1"/>
      <name val="Panton"/>
      <family val="3"/>
    </font>
    <font>
      <b/>
      <sz val="10"/>
      <color rgb="FF5C3327"/>
      <name val="Panton"/>
      <family val="3"/>
    </font>
    <font>
      <sz val="10"/>
      <color rgb="FF333F48"/>
      <name val="Panton"/>
      <family val="3"/>
    </font>
    <font>
      <b/>
      <sz val="11"/>
      <color theme="1"/>
      <name val="Panton"/>
      <family val="3"/>
    </font>
    <font>
      <b/>
      <sz val="10"/>
      <name val="Panton"/>
      <family val="3"/>
    </font>
    <font>
      <sz val="10"/>
      <color theme="1"/>
      <name val="Panton"/>
      <family val="3"/>
    </font>
    <font>
      <sz val="10"/>
      <name val="Panton"/>
      <family val="3"/>
    </font>
    <font>
      <b/>
      <sz val="11"/>
      <color theme="1"/>
      <name val="Wingdings"/>
      <charset val="2"/>
    </font>
    <font>
      <sz val="8"/>
      <name val="Panton"/>
      <family val="3"/>
    </font>
    <font>
      <b/>
      <sz val="8"/>
      <name val="Panton"/>
      <family val="3"/>
    </font>
    <font>
      <sz val="10"/>
      <name val="Verdana"/>
      <family val="2"/>
    </font>
    <font>
      <sz val="10"/>
      <name val="Arial"/>
      <family val="2"/>
      <charset val="204"/>
    </font>
    <font>
      <b/>
      <sz val="12"/>
      <name val="Montserrat SemiBold"/>
      <family val="3"/>
    </font>
    <font>
      <b/>
      <sz val="10"/>
      <color rgb="FF333F48"/>
      <name val="Panton"/>
      <family val="3"/>
    </font>
    <font>
      <b/>
      <sz val="12"/>
      <color rgb="FF5C3327"/>
      <name val="Panton"/>
      <family val="3"/>
    </font>
    <font>
      <b/>
      <sz val="12"/>
      <color rgb="FF333F48"/>
      <name val="Panton"/>
      <family val="3"/>
    </font>
    <font>
      <b/>
      <sz val="10"/>
      <color theme="0"/>
      <name val="Panton"/>
      <family val="3"/>
    </font>
    <font>
      <sz val="10"/>
      <color theme="1"/>
      <name val="Panton"/>
      <family val="3"/>
    </font>
    <font>
      <b/>
      <sz val="10"/>
      <name val="Panton"/>
      <family val="3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D9B400"/>
        <bgColor indexed="64"/>
      </patternFill>
    </fill>
    <fill>
      <patternFill patternType="lightGray">
        <fgColor theme="0"/>
        <bgColor theme="0" tint="-4.9989318521683403E-2"/>
      </patternFill>
    </fill>
  </fills>
  <borders count="27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" fillId="3" borderId="0" applyNumberFormat="0" applyBorder="0" applyAlignment="0" applyProtection="0"/>
    <xf numFmtId="0" fontId="1" fillId="0" borderId="0"/>
    <xf numFmtId="0" fontId="24" fillId="0" borderId="0"/>
    <xf numFmtId="9" fontId="1" fillId="0" borderId="0" applyFont="0" applyFill="0" applyBorder="0" applyAlignment="0" applyProtection="0"/>
    <xf numFmtId="0" fontId="32" fillId="0" borderId="0"/>
  </cellStyleXfs>
  <cellXfs count="106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 wrapText="1"/>
    </xf>
    <xf numFmtId="0" fontId="6" fillId="0" borderId="0" xfId="0" applyFont="1" applyAlignment="1" applyProtection="1">
      <alignment horizontal="centerContinuous" vertical="center"/>
    </xf>
    <xf numFmtId="0" fontId="7" fillId="0" borderId="0" xfId="0" applyFont="1" applyAlignment="1" applyProtection="1">
      <alignment horizontal="centerContinuous" vertical="center"/>
    </xf>
    <xf numFmtId="0" fontId="3" fillId="0" borderId="0" xfId="0" applyFont="1" applyAlignment="1" applyProtection="1">
      <alignment horizontal="centerContinuous" vertical="center"/>
    </xf>
    <xf numFmtId="0" fontId="8" fillId="0" borderId="0" xfId="0" applyFont="1" applyAlignment="1" applyProtection="1">
      <alignment horizontal="centerContinuous" vertical="center"/>
    </xf>
    <xf numFmtId="0" fontId="9" fillId="0" borderId="0" xfId="0" applyFont="1" applyAlignment="1" applyProtection="1">
      <alignment horizontal="centerContinuous" vertical="center"/>
    </xf>
    <xf numFmtId="0" fontId="10" fillId="0" borderId="0" xfId="0" applyFont="1" applyAlignment="1" applyProtection="1">
      <alignment horizontal="centerContinuous" vertical="center"/>
    </xf>
    <xf numFmtId="0" fontId="11" fillId="0" borderId="0" xfId="0" applyFont="1" applyAlignment="1" applyProtection="1">
      <alignment horizontal="centerContinuous" vertical="center"/>
    </xf>
    <xf numFmtId="0" fontId="6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2" fillId="4" borderId="5" xfId="2" applyFont="1" applyFill="1" applyBorder="1" applyAlignment="1" applyProtection="1">
      <alignment horizontal="center"/>
    </xf>
    <xf numFmtId="15" fontId="13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4" fillId="4" borderId="9" xfId="2" applyFont="1" applyFill="1" applyBorder="1" applyAlignment="1" applyProtection="1">
      <alignment horizontal="left" vertical="center"/>
    </xf>
    <xf numFmtId="0" fontId="16" fillId="0" borderId="7" xfId="0" applyFont="1" applyBorder="1" applyAlignment="1" applyProtection="1">
      <alignment horizontal="center" vertical="center"/>
    </xf>
    <xf numFmtId="0" fontId="16" fillId="0" borderId="15" xfId="2" applyFont="1" applyFill="1" applyBorder="1" applyAlignment="1" applyProtection="1">
      <alignment vertical="center" wrapText="1"/>
    </xf>
    <xf numFmtId="0" fontId="16" fillId="0" borderId="11" xfId="2" applyFont="1" applyFill="1" applyBorder="1" applyAlignment="1" applyProtection="1">
      <alignment vertical="center" wrapText="1"/>
    </xf>
    <xf numFmtId="0" fontId="18" fillId="0" borderId="12" xfId="2" applyFont="1" applyFill="1" applyBorder="1" applyAlignment="1" applyProtection="1">
      <alignment vertical="center" wrapText="1"/>
    </xf>
    <xf numFmtId="0" fontId="16" fillId="0" borderId="16" xfId="2" applyFont="1" applyFill="1" applyBorder="1" applyAlignment="1" applyProtection="1">
      <alignment vertical="center" wrapText="1"/>
    </xf>
    <xf numFmtId="0" fontId="16" fillId="0" borderId="17" xfId="2" applyFont="1" applyFill="1" applyBorder="1" applyAlignment="1" applyProtection="1">
      <alignment vertical="center" wrapText="1"/>
    </xf>
    <xf numFmtId="0" fontId="18" fillId="0" borderId="18" xfId="2" applyFont="1" applyFill="1" applyBorder="1" applyAlignment="1" applyProtection="1">
      <alignment vertical="center" wrapText="1"/>
    </xf>
    <xf numFmtId="0" fontId="16" fillId="0" borderId="19" xfId="2" applyFont="1" applyFill="1" applyBorder="1" applyAlignment="1" applyProtection="1">
      <alignment vertical="center" wrapText="1"/>
    </xf>
    <xf numFmtId="0" fontId="16" fillId="0" borderId="13" xfId="2" applyFont="1" applyFill="1" applyBorder="1" applyAlignment="1" applyProtection="1">
      <alignment vertical="center" wrapText="1"/>
    </xf>
    <xf numFmtId="0" fontId="18" fillId="0" borderId="14" xfId="2" applyFont="1" applyFill="1" applyBorder="1" applyAlignment="1" applyProtection="1">
      <alignment vertical="center" wrapText="1"/>
    </xf>
    <xf numFmtId="0" fontId="11" fillId="0" borderId="2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Fill="1" applyBorder="1" applyAlignment="1" applyProtection="1">
      <alignment horizontal="left" vertical="center" wrapText="1"/>
    </xf>
    <xf numFmtId="0" fontId="29" fillId="0" borderId="22" xfId="0" applyFont="1" applyFill="1" applyBorder="1" applyAlignment="1" applyProtection="1">
      <alignment horizontal="center" vertical="top"/>
    </xf>
    <xf numFmtId="0" fontId="29" fillId="0" borderId="22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 wrapText="1"/>
    </xf>
    <xf numFmtId="0" fontId="30" fillId="0" borderId="0" xfId="0" applyFont="1" applyProtection="1"/>
    <xf numFmtId="0" fontId="31" fillId="4" borderId="23" xfId="0" applyFont="1" applyFill="1" applyBorder="1" applyAlignment="1" applyProtection="1">
      <alignment horizontal="center" vertical="center" wrapText="1"/>
    </xf>
    <xf numFmtId="0" fontId="31" fillId="4" borderId="24" xfId="0" applyFont="1" applyFill="1" applyBorder="1" applyAlignment="1" applyProtection="1">
      <alignment horizontal="center" vertical="center" wrapText="1"/>
    </xf>
    <xf numFmtId="0" fontId="31" fillId="4" borderId="5" xfId="0" applyFont="1" applyFill="1" applyBorder="1" applyAlignment="1" applyProtection="1">
      <alignment horizontal="center" vertical="center" wrapText="1"/>
    </xf>
    <xf numFmtId="0" fontId="17" fillId="4" borderId="23" xfId="0" applyFont="1" applyFill="1" applyBorder="1" applyAlignment="1" applyProtection="1">
      <alignment horizontal="center" vertical="center" wrapText="1"/>
    </xf>
    <xf numFmtId="44" fontId="17" fillId="4" borderId="5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4" fontId="18" fillId="0" borderId="25" xfId="0" applyNumberFormat="1" applyFont="1" applyBorder="1" applyAlignment="1" applyProtection="1">
      <alignment horizontal="right" vertical="center"/>
    </xf>
    <xf numFmtId="4" fontId="18" fillId="0" borderId="26" xfId="0" applyNumberFormat="1" applyFont="1" applyBorder="1" applyAlignment="1" applyProtection="1">
      <alignment horizontal="right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4" fontId="0" fillId="0" borderId="0" xfId="0" applyNumberFormat="1" applyAlignment="1" applyProtection="1">
      <alignment horizontal="right" vertical="center"/>
    </xf>
    <xf numFmtId="3" fontId="18" fillId="0" borderId="25" xfId="0" applyNumberFormat="1" applyFont="1" applyBorder="1" applyAlignment="1" applyProtection="1">
      <alignment horizontal="center" vertical="center"/>
      <protection locked="0"/>
    </xf>
    <xf numFmtId="3" fontId="18" fillId="0" borderId="26" xfId="0" applyNumberFormat="1" applyFont="1" applyBorder="1" applyAlignment="1" applyProtection="1">
      <alignment horizontal="center" vertical="center"/>
      <protection locked="0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164" fontId="18" fillId="0" borderId="26" xfId="0" applyNumberFormat="1" applyFont="1" applyBorder="1" applyAlignment="1" applyProtection="1">
      <alignment horizontal="right" vertical="center"/>
    </xf>
    <xf numFmtId="3" fontId="18" fillId="0" borderId="26" xfId="0" applyNumberFormat="1" applyFont="1" applyBorder="1" applyAlignment="1" applyProtection="1">
      <alignment horizontal="center" vertical="center"/>
    </xf>
    <xf numFmtId="3" fontId="18" fillId="0" borderId="26" xfId="0" applyNumberFormat="1" applyFont="1" applyBorder="1" applyAlignment="1" applyProtection="1">
      <alignment horizontal="left" vertical="center" wrapText="1"/>
    </xf>
    <xf numFmtId="3" fontId="18" fillId="0" borderId="26" xfId="0" applyNumberFormat="1" applyFont="1" applyBorder="1" applyAlignment="1" applyProtection="1">
      <alignment horizontal="center" vertical="center" wrapText="1"/>
    </xf>
    <xf numFmtId="0" fontId="12" fillId="4" borderId="2" xfId="2" applyFont="1" applyFill="1" applyBorder="1" applyAlignment="1" applyProtection="1">
      <alignment horizontal="center"/>
    </xf>
    <xf numFmtId="0" fontId="12" fillId="4" borderId="3" xfId="2" applyFont="1" applyFill="1" applyBorder="1" applyAlignment="1" applyProtection="1">
      <alignment horizontal="center"/>
    </xf>
    <xf numFmtId="0" fontId="12" fillId="4" borderId="4" xfId="2" applyFont="1" applyFill="1" applyBorder="1" applyAlignment="1" applyProtection="1">
      <alignment horizontal="center"/>
    </xf>
    <xf numFmtId="0" fontId="13" fillId="0" borderId="2" xfId="2" applyFont="1" applyFill="1" applyBorder="1" applyAlignment="1" applyProtection="1">
      <alignment horizontal="center" vertical="center" wrapText="1"/>
      <protection locked="0"/>
    </xf>
    <xf numFmtId="0" fontId="13" fillId="0" borderId="3" xfId="2" applyFont="1" applyFill="1" applyBorder="1" applyAlignment="1" applyProtection="1">
      <alignment horizontal="center" vertical="center" wrapText="1"/>
      <protection locked="0"/>
    </xf>
    <xf numFmtId="0" fontId="13" fillId="0" borderId="4" xfId="2" applyFont="1" applyFill="1" applyBorder="1" applyAlignment="1" applyProtection="1">
      <alignment horizontal="center" vertical="center" wrapText="1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0" fontId="15" fillId="0" borderId="10" xfId="2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/>
      <protection locked="0"/>
    </xf>
    <xf numFmtId="0" fontId="17" fillId="4" borderId="9" xfId="2" applyFont="1" applyFill="1" applyBorder="1" applyAlignment="1" applyProtection="1">
      <alignment horizontal="center" vertical="center" wrapText="1"/>
    </xf>
    <xf numFmtId="0" fontId="17" fillId="4" borderId="11" xfId="2" applyFont="1" applyFill="1" applyBorder="1" applyAlignment="1" applyProtection="1">
      <alignment horizontal="center" vertical="center" wrapText="1"/>
    </xf>
    <xf numFmtId="0" fontId="17" fillId="4" borderId="12" xfId="2" applyFont="1" applyFill="1" applyBorder="1" applyAlignment="1" applyProtection="1">
      <alignment horizontal="center" vertical="center" wrapText="1"/>
    </xf>
    <xf numFmtId="0" fontId="17" fillId="4" borderId="13" xfId="2" applyFont="1" applyFill="1" applyBorder="1" applyAlignment="1" applyProtection="1">
      <alignment horizontal="center" vertical="center" wrapText="1"/>
    </xf>
    <xf numFmtId="0" fontId="17" fillId="4" borderId="14" xfId="2" applyFont="1" applyFill="1" applyBorder="1" applyAlignment="1" applyProtection="1">
      <alignment horizontal="center" vertical="center" wrapText="1"/>
    </xf>
    <xf numFmtId="0" fontId="14" fillId="4" borderId="9" xfId="2" applyFont="1" applyFill="1" applyBorder="1" applyAlignment="1" applyProtection="1">
      <alignment horizontal="center" vertical="center" wrapText="1"/>
    </xf>
    <xf numFmtId="44" fontId="19" fillId="0" borderId="9" xfId="1" applyFont="1" applyFill="1" applyBorder="1" applyAlignment="1" applyProtection="1">
      <alignment horizontal="center" vertical="center" wrapText="1"/>
      <protection locked="0"/>
    </xf>
    <xf numFmtId="1" fontId="19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5" borderId="9" xfId="3" applyFont="1" applyFill="1" applyBorder="1" applyAlignment="1" applyProtection="1">
      <alignment horizontal="center" vertical="center"/>
    </xf>
    <xf numFmtId="0" fontId="16" fillId="0" borderId="16" xfId="2" applyFont="1" applyFill="1" applyBorder="1" applyAlignment="1" applyProtection="1">
      <alignment horizontal="center" vertical="center" wrapText="1"/>
    </xf>
    <xf numFmtId="0" fontId="20" fillId="0" borderId="17" xfId="2" applyFont="1" applyFill="1" applyBorder="1" applyAlignment="1" applyProtection="1">
      <alignment horizontal="center" vertical="center" wrapText="1"/>
    </xf>
    <xf numFmtId="0" fontId="18" fillId="0" borderId="18" xfId="2" applyFont="1" applyFill="1" applyBorder="1" applyAlignment="1" applyProtection="1">
      <alignment horizontal="left" vertical="center" wrapText="1"/>
    </xf>
    <xf numFmtId="0" fontId="21" fillId="0" borderId="15" xfId="2" applyFont="1" applyFill="1" applyBorder="1" applyAlignment="1" applyProtection="1">
      <alignment horizontal="left" vertical="center"/>
    </xf>
    <xf numFmtId="0" fontId="21" fillId="0" borderId="19" xfId="2" applyFont="1" applyFill="1" applyBorder="1" applyAlignment="1" applyProtection="1">
      <alignment horizontal="left" vertical="center"/>
    </xf>
    <xf numFmtId="0" fontId="22" fillId="0" borderId="11" xfId="2" applyFont="1" applyFill="1" applyBorder="1" applyAlignment="1" applyProtection="1">
      <alignment horizontal="left" vertical="center"/>
    </xf>
    <xf numFmtId="0" fontId="22" fillId="0" borderId="20" xfId="2" applyFont="1" applyFill="1" applyBorder="1" applyAlignment="1" applyProtection="1">
      <alignment horizontal="left" vertical="center"/>
    </xf>
    <xf numFmtId="0" fontId="22" fillId="0" borderId="12" xfId="2" applyFont="1" applyFill="1" applyBorder="1" applyAlignment="1" applyProtection="1">
      <alignment horizontal="left" vertical="center"/>
    </xf>
    <xf numFmtId="0" fontId="22" fillId="0" borderId="13" xfId="2" applyFont="1" applyFill="1" applyBorder="1" applyAlignment="1" applyProtection="1">
      <alignment horizontal="left" vertical="center"/>
    </xf>
    <xf numFmtId="0" fontId="22" fillId="0" borderId="21" xfId="2" applyFont="1" applyFill="1" applyBorder="1" applyAlignment="1" applyProtection="1">
      <alignment horizontal="left" vertical="center"/>
    </xf>
    <xf numFmtId="0" fontId="22" fillId="0" borderId="14" xfId="2" applyFont="1" applyFill="1" applyBorder="1" applyAlignment="1" applyProtection="1">
      <alignment horizontal="left" vertical="center"/>
    </xf>
    <xf numFmtId="0" fontId="17" fillId="4" borderId="2" xfId="2" applyFont="1" applyFill="1" applyBorder="1" applyAlignment="1" applyProtection="1">
      <alignment horizontal="center" vertical="center"/>
    </xf>
    <xf numFmtId="0" fontId="17" fillId="4" borderId="3" xfId="2" applyFont="1" applyFill="1" applyBorder="1" applyAlignment="1" applyProtection="1">
      <alignment horizontal="center" vertical="center"/>
    </xf>
    <xf numFmtId="0" fontId="17" fillId="4" borderId="10" xfId="2" applyFont="1" applyFill="1" applyBorder="1" applyAlignment="1" applyProtection="1">
      <alignment horizontal="center" vertical="center"/>
    </xf>
    <xf numFmtId="0" fontId="14" fillId="4" borderId="2" xfId="2" applyFont="1" applyFill="1" applyBorder="1" applyAlignment="1" applyProtection="1">
      <alignment horizontal="center" vertical="center" wrapText="1"/>
    </xf>
    <xf numFmtId="0" fontId="14" fillId="4" borderId="3" xfId="2" applyFont="1" applyFill="1" applyBorder="1" applyAlignment="1" applyProtection="1">
      <alignment horizontal="center" vertical="center"/>
    </xf>
    <xf numFmtId="0" fontId="14" fillId="4" borderId="10" xfId="2" applyFont="1" applyFill="1" applyBorder="1" applyAlignment="1" applyProtection="1">
      <alignment horizontal="center" vertical="center"/>
    </xf>
    <xf numFmtId="0" fontId="19" fillId="0" borderId="2" xfId="2" applyFont="1" applyFill="1" applyBorder="1" applyAlignment="1" applyProtection="1">
      <alignment horizontal="center" vertical="center"/>
      <protection locked="0"/>
    </xf>
    <xf numFmtId="0" fontId="19" fillId="0" borderId="3" xfId="2" applyFont="1" applyFill="1" applyBorder="1" applyAlignment="1" applyProtection="1">
      <alignment horizontal="center" vertical="center"/>
      <protection locked="0"/>
    </xf>
    <xf numFmtId="0" fontId="19" fillId="0" borderId="10" xfId="2" applyFont="1" applyFill="1" applyBorder="1" applyAlignment="1" applyProtection="1">
      <alignment horizontal="center" vertical="center"/>
      <protection locked="0"/>
    </xf>
    <xf numFmtId="0" fontId="19" fillId="0" borderId="2" xfId="2" applyFont="1" applyFill="1" applyBorder="1" applyAlignment="1" applyProtection="1">
      <alignment horizontal="center" vertical="center" wrapText="1"/>
      <protection locked="0"/>
    </xf>
    <xf numFmtId="0" fontId="19" fillId="0" borderId="3" xfId="2" applyFont="1" applyFill="1" applyBorder="1" applyAlignment="1" applyProtection="1">
      <alignment horizontal="center" vertical="center" wrapText="1"/>
      <protection locked="0"/>
    </xf>
    <xf numFmtId="0" fontId="19" fillId="0" borderId="10" xfId="2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</xf>
    <xf numFmtId="0" fontId="25" fillId="0" borderId="3" xfId="0" applyFont="1" applyBorder="1" applyAlignment="1" applyProtection="1">
      <alignment horizontal="center" vertical="center" wrapText="1"/>
    </xf>
    <xf numFmtId="0" fontId="25" fillId="0" borderId="10" xfId="0" applyFont="1" applyBorder="1" applyAlignment="1" applyProtection="1">
      <alignment horizontal="center" vertical="center" wrapText="1"/>
    </xf>
    <xf numFmtId="0" fontId="27" fillId="4" borderId="2" xfId="0" applyFont="1" applyFill="1" applyBorder="1" applyAlignment="1" applyProtection="1">
      <alignment horizontal="center"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27" fillId="4" borderId="10" xfId="0" applyFont="1" applyFill="1" applyBorder="1" applyAlignment="1" applyProtection="1">
      <alignment horizontal="center" vertical="center" wrapText="1"/>
    </xf>
  </cellXfs>
  <cellStyles count="8">
    <cellStyle name="20% - Énfasis2" xfId="3" builtinId="34"/>
    <cellStyle name="Celda de comprobación" xfId="2" builtinId="23"/>
    <cellStyle name="Moneda" xfId="1" builtinId="4"/>
    <cellStyle name="Normal" xfId="0" builtinId="0"/>
    <cellStyle name="Normal 15" xfId="7"/>
    <cellStyle name="Normal 2" xfId="4"/>
    <cellStyle name="Normal 3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showGridLines="0" tabSelected="1" zoomScale="80" zoomScaleNormal="80" zoomScaleSheetLayoutView="90" zoomScalePageLayoutView="70" workbookViewId="0">
      <selection activeCell="E25" sqref="E25:G25"/>
    </sheetView>
  </sheetViews>
  <sheetFormatPr baseColWidth="10" defaultColWidth="11.42578125" defaultRowHeight="14.25" x14ac:dyDescent="0.2"/>
  <cols>
    <col min="1" max="1" width="15.42578125" style="1" customWidth="1"/>
    <col min="2" max="2" width="4" style="1" customWidth="1"/>
    <col min="3" max="3" width="44.5703125" style="1" customWidth="1"/>
    <col min="4" max="4" width="25.28515625" style="1" customWidth="1"/>
    <col min="5" max="5" width="20.7109375" style="1" customWidth="1"/>
    <col min="6" max="6" width="21.42578125" style="1" customWidth="1"/>
    <col min="7" max="7" width="28.5703125" style="1" customWidth="1"/>
    <col min="8" max="16384" width="11.42578125" style="1"/>
  </cols>
  <sheetData>
    <row r="1" spans="1:7" ht="6.75" customHeight="1" x14ac:dyDescent="0.2"/>
    <row r="2" spans="1:7" ht="43.5" x14ac:dyDescent="0.2">
      <c r="A2" s="2" t="s">
        <v>25</v>
      </c>
      <c r="B2" s="3"/>
      <c r="C2" s="4"/>
      <c r="D2" s="4"/>
      <c r="E2" s="4"/>
      <c r="F2" s="5"/>
      <c r="G2" s="6"/>
    </row>
    <row r="3" spans="1:7" ht="21.75" x14ac:dyDescent="0.2">
      <c r="A3" s="7" t="s">
        <v>0</v>
      </c>
      <c r="B3" s="8"/>
      <c r="C3" s="4"/>
      <c r="D3" s="4"/>
      <c r="E3" s="4"/>
      <c r="F3" s="9"/>
      <c r="G3" s="10"/>
    </row>
    <row r="4" spans="1:7" ht="6.75" customHeight="1" thickBot="1" x14ac:dyDescent="0.25">
      <c r="A4" s="11" t="s">
        <v>1</v>
      </c>
      <c r="B4" s="11"/>
      <c r="C4" s="11"/>
      <c r="D4" s="11"/>
      <c r="E4" s="11"/>
      <c r="F4" s="12"/>
      <c r="G4" s="13"/>
    </row>
    <row r="5" spans="1:7" ht="16.5" thickBot="1" x14ac:dyDescent="0.3">
      <c r="A5" s="58" t="s">
        <v>2</v>
      </c>
      <c r="B5" s="59"/>
      <c r="C5" s="59"/>
      <c r="D5" s="59"/>
      <c r="E5" s="59"/>
      <c r="F5" s="60"/>
      <c r="G5" s="14" t="s">
        <v>3</v>
      </c>
    </row>
    <row r="6" spans="1:7" ht="28.5" customHeight="1" thickBot="1" x14ac:dyDescent="0.25">
      <c r="A6" s="61"/>
      <c r="B6" s="62"/>
      <c r="C6" s="62"/>
      <c r="D6" s="62"/>
      <c r="E6" s="62"/>
      <c r="F6" s="63"/>
      <c r="G6" s="15" t="s">
        <v>24</v>
      </c>
    </row>
    <row r="7" spans="1:7" ht="10.5" customHeight="1" thickBot="1" x14ac:dyDescent="0.25">
      <c r="A7" s="16"/>
      <c r="B7" s="17"/>
      <c r="C7" s="18"/>
      <c r="D7" s="13"/>
      <c r="E7" s="13"/>
      <c r="F7" s="13"/>
      <c r="G7" s="13"/>
    </row>
    <row r="8" spans="1:7" ht="15.75" customHeight="1" thickBot="1" x14ac:dyDescent="0.25">
      <c r="A8" s="19" t="s">
        <v>4</v>
      </c>
      <c r="B8" s="64"/>
      <c r="C8" s="65"/>
      <c r="D8" s="13"/>
      <c r="E8" s="19" t="s">
        <v>5</v>
      </c>
      <c r="F8" s="66"/>
      <c r="G8" s="67"/>
    </row>
    <row r="9" spans="1:7" ht="6" customHeight="1" thickBot="1" x14ac:dyDescent="0.25">
      <c r="A9" s="13"/>
      <c r="B9" s="13"/>
      <c r="C9" s="13"/>
      <c r="D9" s="13"/>
      <c r="E9" s="20"/>
      <c r="F9" s="13"/>
      <c r="G9" s="13"/>
    </row>
    <row r="10" spans="1:7" ht="39" customHeight="1" thickBot="1" x14ac:dyDescent="0.25">
      <c r="A10" s="68" t="s">
        <v>6</v>
      </c>
      <c r="B10" s="69" t="s">
        <v>7</v>
      </c>
      <c r="C10" s="70"/>
      <c r="D10" s="68" t="s">
        <v>8</v>
      </c>
      <c r="E10" s="73" t="s">
        <v>9</v>
      </c>
      <c r="F10" s="73"/>
      <c r="G10" s="68" t="s">
        <v>10</v>
      </c>
    </row>
    <row r="11" spans="1:7" ht="35.25" customHeight="1" thickBot="1" x14ac:dyDescent="0.25">
      <c r="A11" s="68"/>
      <c r="B11" s="71"/>
      <c r="C11" s="72"/>
      <c r="D11" s="68"/>
      <c r="E11" s="73"/>
      <c r="F11" s="73"/>
      <c r="G11" s="68"/>
    </row>
    <row r="12" spans="1:7" ht="5.25" customHeight="1" thickBot="1" x14ac:dyDescent="0.25">
      <c r="A12" s="21"/>
      <c r="B12" s="22"/>
      <c r="C12" s="23"/>
      <c r="D12" s="74">
        <v>0</v>
      </c>
      <c r="E12" s="75"/>
      <c r="F12" s="75"/>
      <c r="G12" s="76"/>
    </row>
    <row r="13" spans="1:7" ht="20.25" customHeight="1" thickBot="1" x14ac:dyDescent="0.25">
      <c r="A13" s="24"/>
      <c r="B13" s="25"/>
      <c r="C13" s="26"/>
      <c r="D13" s="74"/>
      <c r="E13" s="75"/>
      <c r="F13" s="75"/>
      <c r="G13" s="76"/>
    </row>
    <row r="14" spans="1:7" ht="18.75" customHeight="1" thickBot="1" x14ac:dyDescent="0.25">
      <c r="A14" s="52"/>
      <c r="B14" s="53"/>
      <c r="C14" s="26"/>
      <c r="D14" s="74"/>
      <c r="E14" s="75"/>
      <c r="F14" s="75"/>
      <c r="G14" s="76"/>
    </row>
    <row r="15" spans="1:7" ht="18" customHeight="1" thickBot="1" x14ac:dyDescent="0.25">
      <c r="A15" s="77">
        <v>216001</v>
      </c>
      <c r="B15" s="78" t="s">
        <v>11</v>
      </c>
      <c r="C15" s="79" t="s">
        <v>26</v>
      </c>
      <c r="D15" s="74"/>
      <c r="E15" s="75"/>
      <c r="F15" s="75"/>
      <c r="G15" s="76"/>
    </row>
    <row r="16" spans="1:7" ht="18" customHeight="1" thickBot="1" x14ac:dyDescent="0.25">
      <c r="A16" s="77"/>
      <c r="B16" s="78"/>
      <c r="C16" s="79"/>
      <c r="D16" s="74"/>
      <c r="E16" s="75"/>
      <c r="F16" s="75"/>
      <c r="G16" s="76"/>
    </row>
    <row r="17" spans="1:7" ht="20.25" customHeight="1" thickBot="1" x14ac:dyDescent="0.25">
      <c r="A17" s="77"/>
      <c r="B17" s="78"/>
      <c r="C17" s="79"/>
      <c r="D17" s="74"/>
      <c r="E17" s="75"/>
      <c r="F17" s="75"/>
      <c r="G17" s="76"/>
    </row>
    <row r="18" spans="1:7" ht="22.5" customHeight="1" thickBot="1" x14ac:dyDescent="0.25">
      <c r="A18" s="52"/>
      <c r="B18" s="53"/>
      <c r="C18" s="26"/>
      <c r="D18" s="74"/>
      <c r="E18" s="75"/>
      <c r="F18" s="75"/>
      <c r="G18" s="76"/>
    </row>
    <row r="19" spans="1:7" ht="14.25" customHeight="1" thickBot="1" x14ac:dyDescent="0.25">
      <c r="A19" s="24"/>
      <c r="B19" s="25"/>
      <c r="C19" s="26"/>
      <c r="D19" s="74"/>
      <c r="E19" s="75"/>
      <c r="F19" s="75"/>
      <c r="G19" s="76"/>
    </row>
    <row r="20" spans="1:7" ht="18" customHeight="1" thickBot="1" x14ac:dyDescent="0.25">
      <c r="A20" s="27"/>
      <c r="B20" s="28"/>
      <c r="C20" s="29"/>
      <c r="D20" s="74"/>
      <c r="E20" s="75"/>
      <c r="F20" s="75"/>
      <c r="G20" s="76"/>
    </row>
    <row r="21" spans="1:7" ht="18" customHeight="1" x14ac:dyDescent="0.2">
      <c r="A21" s="80" t="s">
        <v>12</v>
      </c>
      <c r="B21" s="82"/>
      <c r="C21" s="83"/>
      <c r="D21" s="83"/>
      <c r="E21" s="83"/>
      <c r="F21" s="83"/>
      <c r="G21" s="84"/>
    </row>
    <row r="22" spans="1:7" ht="14.25" customHeight="1" thickBot="1" x14ac:dyDescent="0.25">
      <c r="A22" s="81"/>
      <c r="B22" s="85"/>
      <c r="C22" s="86"/>
      <c r="D22" s="86"/>
      <c r="E22" s="86"/>
      <c r="F22" s="86"/>
      <c r="G22" s="87"/>
    </row>
    <row r="23" spans="1:7" ht="14.25" customHeight="1" thickBot="1" x14ac:dyDescent="0.25">
      <c r="A23" s="30"/>
      <c r="B23" s="30"/>
      <c r="C23" s="30"/>
      <c r="D23" s="30"/>
      <c r="E23" s="30"/>
      <c r="F23" s="30"/>
      <c r="G23" s="30"/>
    </row>
    <row r="24" spans="1:7" ht="28.5" customHeight="1" thickBot="1" x14ac:dyDescent="0.25">
      <c r="A24" s="88" t="s">
        <v>13</v>
      </c>
      <c r="B24" s="89"/>
      <c r="C24" s="89"/>
      <c r="D24" s="90"/>
      <c r="E24" s="91" t="s">
        <v>14</v>
      </c>
      <c r="F24" s="92"/>
      <c r="G24" s="93"/>
    </row>
    <row r="25" spans="1:7" ht="63" customHeight="1" thickBot="1" x14ac:dyDescent="0.25">
      <c r="A25" s="94"/>
      <c r="B25" s="95"/>
      <c r="C25" s="95"/>
      <c r="D25" s="96"/>
      <c r="E25" s="97"/>
      <c r="F25" s="98"/>
      <c r="G25" s="99"/>
    </row>
    <row r="26" spans="1:7" ht="19.5" customHeight="1" x14ac:dyDescent="0.2">
      <c r="A26" s="31"/>
      <c r="B26" s="31"/>
      <c r="C26" s="31"/>
      <c r="D26" s="31"/>
      <c r="E26" s="31"/>
      <c r="F26" s="31"/>
      <c r="G26" s="31"/>
    </row>
    <row r="27" spans="1:7" ht="19.5" customHeight="1" x14ac:dyDescent="0.2">
      <c r="A27" s="32"/>
      <c r="B27" s="32"/>
      <c r="C27" s="32"/>
      <c r="D27" s="32"/>
      <c r="E27" s="32"/>
      <c r="F27" s="32"/>
      <c r="G27" s="32"/>
    </row>
  </sheetData>
  <sheetProtection password="FEC1" sheet="1" objects="1" scenarios="1"/>
  <mergeCells count="21">
    <mergeCell ref="A21:A22"/>
    <mergeCell ref="B21:G22"/>
    <mergeCell ref="A24:D24"/>
    <mergeCell ref="E24:G24"/>
    <mergeCell ref="A25:D25"/>
    <mergeCell ref="E25:G25"/>
    <mergeCell ref="D12:D20"/>
    <mergeCell ref="E12:F20"/>
    <mergeCell ref="G12:G20"/>
    <mergeCell ref="A15:A17"/>
    <mergeCell ref="B15:B17"/>
    <mergeCell ref="C15:C17"/>
    <mergeCell ref="A5:F5"/>
    <mergeCell ref="A6:F6"/>
    <mergeCell ref="B8:C8"/>
    <mergeCell ref="F8:G8"/>
    <mergeCell ref="A10:A11"/>
    <mergeCell ref="B10:C11"/>
    <mergeCell ref="D10:D11"/>
    <mergeCell ref="E10:F11"/>
    <mergeCell ref="G10:G11"/>
  </mergeCells>
  <printOptions horizontalCentered="1"/>
  <pageMargins left="0.70866141732283472" right="0.70866141732283472" top="0.94488188976377963" bottom="0.82" header="0.17" footer="0.19"/>
  <pageSetup scale="76" orientation="landscape" verticalDpi="599" r:id="rId1"/>
  <headerFooter>
    <oddHeader>&amp;L&amp;G&amp;C
&amp;G</oddHeader>
    <oddFooter>&amp;L&amp;G&amp;R&amp;G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showGridLines="0" zoomScaleNormal="100" workbookViewId="0">
      <selection sqref="A1:F1"/>
    </sheetView>
  </sheetViews>
  <sheetFormatPr baseColWidth="10" defaultRowHeight="15" x14ac:dyDescent="0.25"/>
  <cols>
    <col min="1" max="1" width="5.7109375" style="47" customWidth="1"/>
    <col min="2" max="2" width="63.42578125" style="48" customWidth="1"/>
    <col min="3" max="3" width="13.140625" style="47" customWidth="1"/>
    <col min="4" max="4" width="11.5703125" style="49"/>
    <col min="5" max="5" width="14.85546875" style="44" customWidth="1"/>
    <col min="6" max="6" width="18.28515625" style="44" customWidth="1"/>
    <col min="7" max="16384" width="11.42578125" style="44"/>
  </cols>
  <sheetData>
    <row r="1" spans="1:6" ht="57" customHeight="1" thickBot="1" x14ac:dyDescent="0.3">
      <c r="A1" s="100" t="s">
        <v>266</v>
      </c>
      <c r="B1" s="101"/>
      <c r="C1" s="101"/>
      <c r="D1" s="101"/>
      <c r="E1" s="101"/>
      <c r="F1" s="102"/>
    </row>
    <row r="2" spans="1:6" ht="5.25" customHeight="1" thickBot="1" x14ac:dyDescent="0.3">
      <c r="A2" s="33"/>
      <c r="B2" s="33"/>
      <c r="C2" s="33"/>
      <c r="D2" s="33"/>
      <c r="E2" s="33"/>
      <c r="F2" s="33"/>
    </row>
    <row r="3" spans="1:6" ht="42" customHeight="1" thickBot="1" x14ac:dyDescent="0.3">
      <c r="A3" s="103" t="s">
        <v>15</v>
      </c>
      <c r="B3" s="104"/>
      <c r="C3" s="104">
        <f>Carátula!A6</f>
        <v>0</v>
      </c>
      <c r="D3" s="104"/>
      <c r="E3" s="104"/>
      <c r="F3" s="105"/>
    </row>
    <row r="4" spans="1:6" ht="3" customHeight="1" thickBot="1" x14ac:dyDescent="0.3">
      <c r="A4" s="34"/>
      <c r="B4" s="34"/>
      <c r="C4" s="34"/>
      <c r="D4" s="34"/>
      <c r="E4" s="34"/>
      <c r="F4" s="34"/>
    </row>
    <row r="5" spans="1:6" ht="42" customHeight="1" thickBot="1" x14ac:dyDescent="0.3">
      <c r="A5" s="103" t="s">
        <v>16</v>
      </c>
      <c r="B5" s="104"/>
      <c r="C5" s="104">
        <f>Carátula!E25</f>
        <v>0</v>
      </c>
      <c r="D5" s="104"/>
      <c r="E5" s="104"/>
      <c r="F5" s="105"/>
    </row>
    <row r="6" spans="1:6" ht="8.25" customHeight="1" thickBot="1" x14ac:dyDescent="0.3">
      <c r="A6" s="35"/>
      <c r="B6" s="36"/>
      <c r="C6" s="37"/>
      <c r="D6" s="36"/>
      <c r="E6" s="36"/>
      <c r="F6" s="38"/>
    </row>
    <row r="7" spans="1:6" ht="26.25" thickBot="1" x14ac:dyDescent="0.3">
      <c r="A7" s="39" t="s">
        <v>17</v>
      </c>
      <c r="B7" s="40" t="s">
        <v>18</v>
      </c>
      <c r="C7" s="40" t="s">
        <v>19</v>
      </c>
      <c r="D7" s="40" t="s">
        <v>20</v>
      </c>
      <c r="E7" s="40" t="s">
        <v>21</v>
      </c>
      <c r="F7" s="41" t="s">
        <v>22</v>
      </c>
    </row>
    <row r="8" spans="1:6" ht="27" x14ac:dyDescent="0.25">
      <c r="A8" s="55">
        <v>1</v>
      </c>
      <c r="B8" s="56" t="s">
        <v>27</v>
      </c>
      <c r="C8" s="57" t="s">
        <v>28</v>
      </c>
      <c r="D8" s="50"/>
      <c r="E8" s="54">
        <v>544</v>
      </c>
      <c r="F8" s="45">
        <f>D8*E8</f>
        <v>0</v>
      </c>
    </row>
    <row r="9" spans="1:6" ht="27" x14ac:dyDescent="0.25">
      <c r="A9" s="55">
        <v>2</v>
      </c>
      <c r="B9" s="56" t="s">
        <v>29</v>
      </c>
      <c r="C9" s="57" t="s">
        <v>30</v>
      </c>
      <c r="D9" s="51"/>
      <c r="E9" s="54">
        <v>270</v>
      </c>
      <c r="F9" s="46">
        <f>D9*E9</f>
        <v>0</v>
      </c>
    </row>
    <row r="10" spans="1:6" x14ac:dyDescent="0.25">
      <c r="A10" s="55">
        <v>3</v>
      </c>
      <c r="B10" s="56" t="s">
        <v>31</v>
      </c>
      <c r="C10" s="57" t="s">
        <v>32</v>
      </c>
      <c r="D10" s="51"/>
      <c r="E10" s="54">
        <v>332</v>
      </c>
      <c r="F10" s="46">
        <f t="shared" ref="F10:F73" si="0">D10*E10</f>
        <v>0</v>
      </c>
    </row>
    <row r="11" spans="1:6" ht="27" x14ac:dyDescent="0.25">
      <c r="A11" s="55">
        <v>4</v>
      </c>
      <c r="B11" s="56" t="s">
        <v>33</v>
      </c>
      <c r="C11" s="57" t="s">
        <v>34</v>
      </c>
      <c r="D11" s="51"/>
      <c r="E11" s="54">
        <v>239</v>
      </c>
      <c r="F11" s="46">
        <f t="shared" si="0"/>
        <v>0</v>
      </c>
    </row>
    <row r="12" spans="1:6" ht="27" x14ac:dyDescent="0.25">
      <c r="A12" s="55">
        <v>5</v>
      </c>
      <c r="B12" s="56" t="s">
        <v>35</v>
      </c>
      <c r="C12" s="57" t="s">
        <v>28</v>
      </c>
      <c r="D12" s="51"/>
      <c r="E12" s="54">
        <v>485</v>
      </c>
      <c r="F12" s="46">
        <f t="shared" si="0"/>
        <v>0</v>
      </c>
    </row>
    <row r="13" spans="1:6" ht="27" x14ac:dyDescent="0.25">
      <c r="A13" s="55">
        <v>6</v>
      </c>
      <c r="B13" s="56" t="s">
        <v>36</v>
      </c>
      <c r="C13" s="57" t="s">
        <v>37</v>
      </c>
      <c r="D13" s="51"/>
      <c r="E13" s="54">
        <v>134</v>
      </c>
      <c r="F13" s="46">
        <f t="shared" si="0"/>
        <v>0</v>
      </c>
    </row>
    <row r="14" spans="1:6" x14ac:dyDescent="0.25">
      <c r="A14" s="55">
        <v>7</v>
      </c>
      <c r="B14" s="56" t="s">
        <v>38</v>
      </c>
      <c r="C14" s="57" t="s">
        <v>32</v>
      </c>
      <c r="D14" s="51"/>
      <c r="E14" s="54">
        <v>220</v>
      </c>
      <c r="F14" s="46">
        <f t="shared" si="0"/>
        <v>0</v>
      </c>
    </row>
    <row r="15" spans="1:6" ht="27" x14ac:dyDescent="0.25">
      <c r="A15" s="55">
        <v>8</v>
      </c>
      <c r="B15" s="56" t="s">
        <v>39</v>
      </c>
      <c r="C15" s="57" t="s">
        <v>28</v>
      </c>
      <c r="D15" s="51"/>
      <c r="E15" s="54">
        <v>215</v>
      </c>
      <c r="F15" s="46">
        <f t="shared" si="0"/>
        <v>0</v>
      </c>
    </row>
    <row r="16" spans="1:6" ht="27" x14ac:dyDescent="0.25">
      <c r="A16" s="55">
        <v>9</v>
      </c>
      <c r="B16" s="56" t="s">
        <v>39</v>
      </c>
      <c r="C16" s="57" t="s">
        <v>40</v>
      </c>
      <c r="D16" s="51"/>
      <c r="E16" s="54">
        <v>521</v>
      </c>
      <c r="F16" s="46">
        <f t="shared" si="0"/>
        <v>0</v>
      </c>
    </row>
    <row r="17" spans="1:6" ht="27" x14ac:dyDescent="0.25">
      <c r="A17" s="55">
        <v>10</v>
      </c>
      <c r="B17" s="56" t="s">
        <v>41</v>
      </c>
      <c r="C17" s="57" t="s">
        <v>40</v>
      </c>
      <c r="D17" s="51"/>
      <c r="E17" s="54">
        <v>1107</v>
      </c>
      <c r="F17" s="46">
        <f t="shared" si="0"/>
        <v>0</v>
      </c>
    </row>
    <row r="18" spans="1:6" ht="27" x14ac:dyDescent="0.25">
      <c r="A18" s="55">
        <v>11</v>
      </c>
      <c r="B18" s="56" t="s">
        <v>42</v>
      </c>
      <c r="C18" s="57" t="s">
        <v>28</v>
      </c>
      <c r="D18" s="51"/>
      <c r="E18" s="54">
        <v>287</v>
      </c>
      <c r="F18" s="46">
        <f t="shared" si="0"/>
        <v>0</v>
      </c>
    </row>
    <row r="19" spans="1:6" ht="27" x14ac:dyDescent="0.25">
      <c r="A19" s="55">
        <v>12</v>
      </c>
      <c r="B19" s="56" t="s">
        <v>42</v>
      </c>
      <c r="C19" s="57" t="s">
        <v>40</v>
      </c>
      <c r="D19" s="51"/>
      <c r="E19" s="54">
        <v>922</v>
      </c>
      <c r="F19" s="46">
        <f t="shared" si="0"/>
        <v>0</v>
      </c>
    </row>
    <row r="20" spans="1:6" ht="27" x14ac:dyDescent="0.25">
      <c r="A20" s="55">
        <v>13</v>
      </c>
      <c r="B20" s="56" t="s">
        <v>43</v>
      </c>
      <c r="C20" s="57" t="s">
        <v>44</v>
      </c>
      <c r="D20" s="51"/>
      <c r="E20" s="54">
        <v>198</v>
      </c>
      <c r="F20" s="46">
        <f t="shared" si="0"/>
        <v>0</v>
      </c>
    </row>
    <row r="21" spans="1:6" ht="27" x14ac:dyDescent="0.25">
      <c r="A21" s="55">
        <v>14</v>
      </c>
      <c r="B21" s="56" t="s">
        <v>45</v>
      </c>
      <c r="C21" s="57" t="s">
        <v>30</v>
      </c>
      <c r="D21" s="51"/>
      <c r="E21" s="54">
        <v>96</v>
      </c>
      <c r="F21" s="46">
        <f t="shared" si="0"/>
        <v>0</v>
      </c>
    </row>
    <row r="22" spans="1:6" ht="27" x14ac:dyDescent="0.25">
      <c r="A22" s="55">
        <v>15</v>
      </c>
      <c r="B22" s="56" t="s">
        <v>46</v>
      </c>
      <c r="C22" s="57" t="s">
        <v>47</v>
      </c>
      <c r="D22" s="51"/>
      <c r="E22" s="54">
        <v>243</v>
      </c>
      <c r="F22" s="46">
        <f t="shared" si="0"/>
        <v>0</v>
      </c>
    </row>
    <row r="23" spans="1:6" ht="27" x14ac:dyDescent="0.25">
      <c r="A23" s="55">
        <v>16</v>
      </c>
      <c r="B23" s="56" t="s">
        <v>48</v>
      </c>
      <c r="C23" s="57" t="s">
        <v>28</v>
      </c>
      <c r="D23" s="51"/>
      <c r="E23" s="54">
        <v>287</v>
      </c>
      <c r="F23" s="46">
        <f t="shared" si="0"/>
        <v>0</v>
      </c>
    </row>
    <row r="24" spans="1:6" x14ac:dyDescent="0.25">
      <c r="A24" s="55">
        <v>17</v>
      </c>
      <c r="B24" s="56" t="s">
        <v>48</v>
      </c>
      <c r="C24" s="57" t="s">
        <v>32</v>
      </c>
      <c r="D24" s="51"/>
      <c r="E24" s="54">
        <v>57</v>
      </c>
      <c r="F24" s="46">
        <f t="shared" si="0"/>
        <v>0</v>
      </c>
    </row>
    <row r="25" spans="1:6" ht="27" x14ac:dyDescent="0.25">
      <c r="A25" s="55">
        <v>18</v>
      </c>
      <c r="B25" s="56" t="s">
        <v>49</v>
      </c>
      <c r="C25" s="57" t="s">
        <v>50</v>
      </c>
      <c r="D25" s="51"/>
      <c r="E25" s="54">
        <v>47</v>
      </c>
      <c r="F25" s="46">
        <f t="shared" si="0"/>
        <v>0</v>
      </c>
    </row>
    <row r="26" spans="1:6" ht="27" x14ac:dyDescent="0.25">
      <c r="A26" s="55">
        <v>19</v>
      </c>
      <c r="B26" s="56" t="s">
        <v>49</v>
      </c>
      <c r="C26" s="57" t="s">
        <v>51</v>
      </c>
      <c r="D26" s="51"/>
      <c r="E26" s="54">
        <v>82</v>
      </c>
      <c r="F26" s="46">
        <f t="shared" si="0"/>
        <v>0</v>
      </c>
    </row>
    <row r="27" spans="1:6" ht="27" x14ac:dyDescent="0.25">
      <c r="A27" s="55">
        <v>20</v>
      </c>
      <c r="B27" s="56" t="s">
        <v>52</v>
      </c>
      <c r="C27" s="57" t="s">
        <v>53</v>
      </c>
      <c r="D27" s="51"/>
      <c r="E27" s="54">
        <v>148</v>
      </c>
      <c r="F27" s="46">
        <f t="shared" si="0"/>
        <v>0</v>
      </c>
    </row>
    <row r="28" spans="1:6" ht="27" x14ac:dyDescent="0.25">
      <c r="A28" s="55">
        <v>21</v>
      </c>
      <c r="B28" s="56" t="s">
        <v>54</v>
      </c>
      <c r="C28" s="57" t="s">
        <v>55</v>
      </c>
      <c r="D28" s="51"/>
      <c r="E28" s="54">
        <v>145</v>
      </c>
      <c r="F28" s="46">
        <f t="shared" si="0"/>
        <v>0</v>
      </c>
    </row>
    <row r="29" spans="1:6" ht="40.5" x14ac:dyDescent="0.25">
      <c r="A29" s="55">
        <v>22</v>
      </c>
      <c r="B29" s="56" t="s">
        <v>56</v>
      </c>
      <c r="C29" s="57" t="s">
        <v>57</v>
      </c>
      <c r="D29" s="51"/>
      <c r="E29" s="54">
        <v>92</v>
      </c>
      <c r="F29" s="46">
        <f t="shared" si="0"/>
        <v>0</v>
      </c>
    </row>
    <row r="30" spans="1:6" ht="40.5" x14ac:dyDescent="0.25">
      <c r="A30" s="55">
        <v>23</v>
      </c>
      <c r="B30" s="56" t="s">
        <v>58</v>
      </c>
      <c r="C30" s="57" t="s">
        <v>57</v>
      </c>
      <c r="D30" s="51"/>
      <c r="E30" s="54">
        <v>85</v>
      </c>
      <c r="F30" s="46">
        <f t="shared" si="0"/>
        <v>0</v>
      </c>
    </row>
    <row r="31" spans="1:6" ht="40.5" x14ac:dyDescent="0.25">
      <c r="A31" s="55">
        <v>24</v>
      </c>
      <c r="B31" s="56" t="s">
        <v>59</v>
      </c>
      <c r="C31" s="57" t="s">
        <v>57</v>
      </c>
      <c r="D31" s="51"/>
      <c r="E31" s="54">
        <v>90</v>
      </c>
      <c r="F31" s="46">
        <f t="shared" si="0"/>
        <v>0</v>
      </c>
    </row>
    <row r="32" spans="1:6" ht="40.5" x14ac:dyDescent="0.25">
      <c r="A32" s="55">
        <v>25</v>
      </c>
      <c r="B32" s="56" t="s">
        <v>60</v>
      </c>
      <c r="C32" s="57" t="s">
        <v>57</v>
      </c>
      <c r="D32" s="51"/>
      <c r="E32" s="54">
        <v>94</v>
      </c>
      <c r="F32" s="46">
        <f t="shared" si="0"/>
        <v>0</v>
      </c>
    </row>
    <row r="33" spans="1:6" ht="40.5" x14ac:dyDescent="0.25">
      <c r="A33" s="55">
        <v>26</v>
      </c>
      <c r="B33" s="56" t="s">
        <v>61</v>
      </c>
      <c r="C33" s="57" t="s">
        <v>57</v>
      </c>
      <c r="D33" s="51"/>
      <c r="E33" s="54">
        <v>104</v>
      </c>
      <c r="F33" s="46">
        <f t="shared" si="0"/>
        <v>0</v>
      </c>
    </row>
    <row r="34" spans="1:6" ht="40.5" x14ac:dyDescent="0.25">
      <c r="A34" s="55">
        <v>27</v>
      </c>
      <c r="B34" s="56" t="s">
        <v>62</v>
      </c>
      <c r="C34" s="57" t="s">
        <v>57</v>
      </c>
      <c r="D34" s="51"/>
      <c r="E34" s="54">
        <v>103</v>
      </c>
      <c r="F34" s="46">
        <f t="shared" si="0"/>
        <v>0</v>
      </c>
    </row>
    <row r="35" spans="1:6" ht="40.5" x14ac:dyDescent="0.25">
      <c r="A35" s="55">
        <v>28</v>
      </c>
      <c r="B35" s="56" t="s">
        <v>63</v>
      </c>
      <c r="C35" s="57" t="s">
        <v>64</v>
      </c>
      <c r="D35" s="51"/>
      <c r="E35" s="54">
        <v>759</v>
      </c>
      <c r="F35" s="46">
        <f t="shared" si="0"/>
        <v>0</v>
      </c>
    </row>
    <row r="36" spans="1:6" ht="40.5" x14ac:dyDescent="0.25">
      <c r="A36" s="55">
        <v>29</v>
      </c>
      <c r="B36" s="56" t="s">
        <v>65</v>
      </c>
      <c r="C36" s="57" t="s">
        <v>57</v>
      </c>
      <c r="D36" s="51"/>
      <c r="E36" s="54">
        <v>85</v>
      </c>
      <c r="F36" s="46">
        <f t="shared" si="0"/>
        <v>0</v>
      </c>
    </row>
    <row r="37" spans="1:6" ht="40.5" x14ac:dyDescent="0.25">
      <c r="A37" s="55">
        <v>30</v>
      </c>
      <c r="B37" s="56" t="s">
        <v>66</v>
      </c>
      <c r="C37" s="57" t="s">
        <v>57</v>
      </c>
      <c r="D37" s="51"/>
      <c r="E37" s="54">
        <v>101</v>
      </c>
      <c r="F37" s="46">
        <f t="shared" si="0"/>
        <v>0</v>
      </c>
    </row>
    <row r="38" spans="1:6" ht="40.5" x14ac:dyDescent="0.25">
      <c r="A38" s="55">
        <v>31</v>
      </c>
      <c r="B38" s="56" t="s">
        <v>67</v>
      </c>
      <c r="C38" s="57" t="s">
        <v>57</v>
      </c>
      <c r="D38" s="51"/>
      <c r="E38" s="54">
        <v>79</v>
      </c>
      <c r="F38" s="46">
        <f t="shared" si="0"/>
        <v>0</v>
      </c>
    </row>
    <row r="39" spans="1:6" ht="40.5" x14ac:dyDescent="0.25">
      <c r="A39" s="55">
        <v>32</v>
      </c>
      <c r="B39" s="56" t="s">
        <v>68</v>
      </c>
      <c r="C39" s="57" t="s">
        <v>57</v>
      </c>
      <c r="D39" s="51"/>
      <c r="E39" s="54">
        <v>83</v>
      </c>
      <c r="F39" s="46">
        <f t="shared" si="0"/>
        <v>0</v>
      </c>
    </row>
    <row r="40" spans="1:6" x14ac:dyDescent="0.25">
      <c r="A40" s="55">
        <v>33</v>
      </c>
      <c r="B40" s="56" t="s">
        <v>69</v>
      </c>
      <c r="C40" s="57" t="s">
        <v>70</v>
      </c>
      <c r="D40" s="51"/>
      <c r="E40" s="54">
        <v>67</v>
      </c>
      <c r="F40" s="46">
        <f t="shared" si="0"/>
        <v>0</v>
      </c>
    </row>
    <row r="41" spans="1:6" ht="27" x14ac:dyDescent="0.25">
      <c r="A41" s="55">
        <v>34</v>
      </c>
      <c r="B41" s="56" t="s">
        <v>71</v>
      </c>
      <c r="C41" s="57" t="s">
        <v>72</v>
      </c>
      <c r="D41" s="51"/>
      <c r="E41" s="54">
        <v>171</v>
      </c>
      <c r="F41" s="46">
        <f t="shared" si="0"/>
        <v>0</v>
      </c>
    </row>
    <row r="42" spans="1:6" ht="27" x14ac:dyDescent="0.25">
      <c r="A42" s="55">
        <v>35</v>
      </c>
      <c r="B42" s="56" t="s">
        <v>73</v>
      </c>
      <c r="C42" s="57" t="s">
        <v>74</v>
      </c>
      <c r="D42" s="51"/>
      <c r="E42" s="54">
        <v>315</v>
      </c>
      <c r="F42" s="46">
        <f t="shared" si="0"/>
        <v>0</v>
      </c>
    </row>
    <row r="43" spans="1:6" ht="27" x14ac:dyDescent="0.25">
      <c r="A43" s="55">
        <v>36</v>
      </c>
      <c r="B43" s="56" t="s">
        <v>75</v>
      </c>
      <c r="C43" s="57" t="s">
        <v>76</v>
      </c>
      <c r="D43" s="51"/>
      <c r="E43" s="54">
        <v>155</v>
      </c>
      <c r="F43" s="46">
        <f t="shared" si="0"/>
        <v>0</v>
      </c>
    </row>
    <row r="44" spans="1:6" ht="27" x14ac:dyDescent="0.25">
      <c r="A44" s="55">
        <v>37</v>
      </c>
      <c r="B44" s="56" t="s">
        <v>75</v>
      </c>
      <c r="C44" s="57" t="s">
        <v>77</v>
      </c>
      <c r="D44" s="51"/>
      <c r="E44" s="54">
        <v>369</v>
      </c>
      <c r="F44" s="46">
        <f t="shared" si="0"/>
        <v>0</v>
      </c>
    </row>
    <row r="45" spans="1:6" x14ac:dyDescent="0.25">
      <c r="A45" s="55">
        <v>38</v>
      </c>
      <c r="B45" s="56" t="s">
        <v>78</v>
      </c>
      <c r="C45" s="57" t="s">
        <v>70</v>
      </c>
      <c r="D45" s="51"/>
      <c r="E45" s="54">
        <v>74</v>
      </c>
      <c r="F45" s="46">
        <f t="shared" si="0"/>
        <v>0</v>
      </c>
    </row>
    <row r="46" spans="1:6" x14ac:dyDescent="0.25">
      <c r="A46" s="55">
        <v>39</v>
      </c>
      <c r="B46" s="56" t="s">
        <v>79</v>
      </c>
      <c r="C46" s="57" t="s">
        <v>70</v>
      </c>
      <c r="D46" s="51"/>
      <c r="E46" s="54">
        <v>43</v>
      </c>
      <c r="F46" s="46">
        <f t="shared" si="0"/>
        <v>0</v>
      </c>
    </row>
    <row r="47" spans="1:6" x14ac:dyDescent="0.25">
      <c r="A47" s="55">
        <v>40</v>
      </c>
      <c r="B47" s="56" t="s">
        <v>80</v>
      </c>
      <c r="C47" s="57" t="s">
        <v>70</v>
      </c>
      <c r="D47" s="51"/>
      <c r="E47" s="54">
        <v>85</v>
      </c>
      <c r="F47" s="46">
        <f t="shared" si="0"/>
        <v>0</v>
      </c>
    </row>
    <row r="48" spans="1:6" x14ac:dyDescent="0.25">
      <c r="A48" s="55">
        <v>41</v>
      </c>
      <c r="B48" s="56" t="s">
        <v>81</v>
      </c>
      <c r="C48" s="57" t="s">
        <v>82</v>
      </c>
      <c r="D48" s="51"/>
      <c r="E48" s="54">
        <v>63</v>
      </c>
      <c r="F48" s="46">
        <f t="shared" si="0"/>
        <v>0</v>
      </c>
    </row>
    <row r="49" spans="1:6" x14ac:dyDescent="0.25">
      <c r="A49" s="55">
        <v>42</v>
      </c>
      <c r="B49" s="56" t="s">
        <v>83</v>
      </c>
      <c r="C49" s="57" t="s">
        <v>70</v>
      </c>
      <c r="D49" s="51"/>
      <c r="E49" s="54">
        <v>65</v>
      </c>
      <c r="F49" s="46">
        <f t="shared" si="0"/>
        <v>0</v>
      </c>
    </row>
    <row r="50" spans="1:6" ht="27" x14ac:dyDescent="0.25">
      <c r="A50" s="55">
        <v>43</v>
      </c>
      <c r="B50" s="56" t="s">
        <v>84</v>
      </c>
      <c r="C50" s="57" t="s">
        <v>40</v>
      </c>
      <c r="D50" s="51"/>
      <c r="E50" s="54">
        <v>465</v>
      </c>
      <c r="F50" s="46">
        <f t="shared" si="0"/>
        <v>0</v>
      </c>
    </row>
    <row r="51" spans="1:6" x14ac:dyDescent="0.25">
      <c r="A51" s="55">
        <v>44</v>
      </c>
      <c r="B51" s="56" t="s">
        <v>84</v>
      </c>
      <c r="C51" s="57" t="s">
        <v>32</v>
      </c>
      <c r="D51" s="51"/>
      <c r="E51" s="54">
        <v>26</v>
      </c>
      <c r="F51" s="46">
        <f t="shared" si="0"/>
        <v>0</v>
      </c>
    </row>
    <row r="52" spans="1:6" ht="27" x14ac:dyDescent="0.25">
      <c r="A52" s="55">
        <v>45</v>
      </c>
      <c r="B52" s="56" t="s">
        <v>85</v>
      </c>
      <c r="C52" s="57" t="s">
        <v>40</v>
      </c>
      <c r="D52" s="51"/>
      <c r="E52" s="54">
        <v>395</v>
      </c>
      <c r="F52" s="46">
        <f t="shared" si="0"/>
        <v>0</v>
      </c>
    </row>
    <row r="53" spans="1:6" x14ac:dyDescent="0.25">
      <c r="A53" s="55">
        <v>46</v>
      </c>
      <c r="B53" s="56" t="s">
        <v>85</v>
      </c>
      <c r="C53" s="57" t="s">
        <v>32</v>
      </c>
      <c r="D53" s="51"/>
      <c r="E53" s="54">
        <v>26</v>
      </c>
      <c r="F53" s="46">
        <f t="shared" si="0"/>
        <v>0</v>
      </c>
    </row>
    <row r="54" spans="1:6" ht="27" x14ac:dyDescent="0.25">
      <c r="A54" s="55">
        <v>47</v>
      </c>
      <c r="B54" s="56" t="s">
        <v>86</v>
      </c>
      <c r="C54" s="57" t="s">
        <v>87</v>
      </c>
      <c r="D54" s="51"/>
      <c r="E54" s="54">
        <v>1395</v>
      </c>
      <c r="F54" s="46">
        <f t="shared" si="0"/>
        <v>0</v>
      </c>
    </row>
    <row r="55" spans="1:6" ht="27" x14ac:dyDescent="0.25">
      <c r="A55" s="55">
        <v>48</v>
      </c>
      <c r="B55" s="56" t="s">
        <v>88</v>
      </c>
      <c r="C55" s="57" t="s">
        <v>89</v>
      </c>
      <c r="D55" s="51"/>
      <c r="E55" s="54">
        <v>1344</v>
      </c>
      <c r="F55" s="46">
        <f t="shared" si="0"/>
        <v>0</v>
      </c>
    </row>
    <row r="56" spans="1:6" ht="27" x14ac:dyDescent="0.25">
      <c r="A56" s="55">
        <v>49</v>
      </c>
      <c r="B56" s="56" t="s">
        <v>88</v>
      </c>
      <c r="C56" s="57" t="s">
        <v>90</v>
      </c>
      <c r="D56" s="51"/>
      <c r="E56" s="54">
        <v>2480</v>
      </c>
      <c r="F56" s="46">
        <f t="shared" si="0"/>
        <v>0</v>
      </c>
    </row>
    <row r="57" spans="1:6" ht="27" x14ac:dyDescent="0.25">
      <c r="A57" s="55">
        <v>50</v>
      </c>
      <c r="B57" s="56" t="s">
        <v>88</v>
      </c>
      <c r="C57" s="57" t="s">
        <v>91</v>
      </c>
      <c r="D57" s="51"/>
      <c r="E57" s="54">
        <v>4135</v>
      </c>
      <c r="F57" s="46">
        <f t="shared" si="0"/>
        <v>0</v>
      </c>
    </row>
    <row r="58" spans="1:6" ht="27" x14ac:dyDescent="0.25">
      <c r="A58" s="55">
        <v>51</v>
      </c>
      <c r="B58" s="56" t="s">
        <v>88</v>
      </c>
      <c r="C58" s="57" t="s">
        <v>92</v>
      </c>
      <c r="D58" s="51"/>
      <c r="E58" s="54">
        <v>5425</v>
      </c>
      <c r="F58" s="46">
        <f t="shared" si="0"/>
        <v>0</v>
      </c>
    </row>
    <row r="59" spans="1:6" ht="27" x14ac:dyDescent="0.25">
      <c r="A59" s="55">
        <v>52</v>
      </c>
      <c r="B59" s="56" t="s">
        <v>93</v>
      </c>
      <c r="C59" s="57" t="s">
        <v>94</v>
      </c>
      <c r="D59" s="51"/>
      <c r="E59" s="54">
        <v>1897</v>
      </c>
      <c r="F59" s="46">
        <f t="shared" si="0"/>
        <v>0</v>
      </c>
    </row>
    <row r="60" spans="1:6" ht="27" x14ac:dyDescent="0.25">
      <c r="A60" s="55">
        <v>53</v>
      </c>
      <c r="B60" s="56" t="s">
        <v>95</v>
      </c>
      <c r="C60" s="57" t="s">
        <v>28</v>
      </c>
      <c r="D60" s="51"/>
      <c r="E60" s="54">
        <v>518</v>
      </c>
      <c r="F60" s="46">
        <f t="shared" si="0"/>
        <v>0</v>
      </c>
    </row>
    <row r="61" spans="1:6" ht="27" x14ac:dyDescent="0.25">
      <c r="A61" s="55">
        <v>54</v>
      </c>
      <c r="B61" s="56" t="s">
        <v>96</v>
      </c>
      <c r="C61" s="57" t="s">
        <v>76</v>
      </c>
      <c r="D61" s="51"/>
      <c r="E61" s="54">
        <v>83</v>
      </c>
      <c r="F61" s="46">
        <f t="shared" si="0"/>
        <v>0</v>
      </c>
    </row>
    <row r="62" spans="1:6" ht="27" x14ac:dyDescent="0.25">
      <c r="A62" s="55">
        <v>55</v>
      </c>
      <c r="B62" s="56" t="s">
        <v>97</v>
      </c>
      <c r="C62" s="57" t="s">
        <v>98</v>
      </c>
      <c r="D62" s="51"/>
      <c r="E62" s="54">
        <v>2388</v>
      </c>
      <c r="F62" s="46">
        <f t="shared" si="0"/>
        <v>0</v>
      </c>
    </row>
    <row r="63" spans="1:6" ht="27" x14ac:dyDescent="0.25">
      <c r="A63" s="55">
        <v>56</v>
      </c>
      <c r="B63" s="56" t="s">
        <v>99</v>
      </c>
      <c r="C63" s="57" t="s">
        <v>100</v>
      </c>
      <c r="D63" s="51"/>
      <c r="E63" s="54">
        <v>151</v>
      </c>
      <c r="F63" s="46">
        <f t="shared" si="0"/>
        <v>0</v>
      </c>
    </row>
    <row r="64" spans="1:6" ht="27" x14ac:dyDescent="0.25">
      <c r="A64" s="55">
        <v>57</v>
      </c>
      <c r="B64" s="56" t="s">
        <v>99</v>
      </c>
      <c r="C64" s="57" t="s">
        <v>101</v>
      </c>
      <c r="D64" s="51"/>
      <c r="E64" s="54">
        <v>277</v>
      </c>
      <c r="F64" s="46">
        <f t="shared" si="0"/>
        <v>0</v>
      </c>
    </row>
    <row r="65" spans="1:6" ht="27" x14ac:dyDescent="0.25">
      <c r="A65" s="55">
        <v>58</v>
      </c>
      <c r="B65" s="56" t="s">
        <v>99</v>
      </c>
      <c r="C65" s="57" t="s">
        <v>102</v>
      </c>
      <c r="D65" s="51"/>
      <c r="E65" s="54">
        <v>91</v>
      </c>
      <c r="F65" s="46">
        <f t="shared" si="0"/>
        <v>0</v>
      </c>
    </row>
    <row r="66" spans="1:6" ht="27" x14ac:dyDescent="0.25">
      <c r="A66" s="55">
        <v>59</v>
      </c>
      <c r="B66" s="56" t="s">
        <v>99</v>
      </c>
      <c r="C66" s="57" t="s">
        <v>103</v>
      </c>
      <c r="D66" s="51"/>
      <c r="E66" s="54">
        <v>144</v>
      </c>
      <c r="F66" s="46">
        <f t="shared" si="0"/>
        <v>0</v>
      </c>
    </row>
    <row r="67" spans="1:6" ht="27" x14ac:dyDescent="0.25">
      <c r="A67" s="55">
        <v>60</v>
      </c>
      <c r="B67" s="56" t="s">
        <v>104</v>
      </c>
      <c r="C67" s="57" t="s">
        <v>98</v>
      </c>
      <c r="D67" s="51"/>
      <c r="E67" s="54">
        <v>349</v>
      </c>
      <c r="F67" s="46">
        <f t="shared" si="0"/>
        <v>0</v>
      </c>
    </row>
    <row r="68" spans="1:6" x14ac:dyDescent="0.25">
      <c r="A68" s="55">
        <v>61</v>
      </c>
      <c r="B68" s="56" t="s">
        <v>105</v>
      </c>
      <c r="C68" s="57" t="s">
        <v>70</v>
      </c>
      <c r="D68" s="51"/>
      <c r="E68" s="54">
        <v>396</v>
      </c>
      <c r="F68" s="46">
        <f t="shared" si="0"/>
        <v>0</v>
      </c>
    </row>
    <row r="69" spans="1:6" x14ac:dyDescent="0.25">
      <c r="A69" s="55">
        <v>62</v>
      </c>
      <c r="B69" s="56" t="s">
        <v>106</v>
      </c>
      <c r="C69" s="57" t="s">
        <v>32</v>
      </c>
      <c r="D69" s="51"/>
      <c r="E69" s="54">
        <v>124</v>
      </c>
      <c r="F69" s="46">
        <f t="shared" si="0"/>
        <v>0</v>
      </c>
    </row>
    <row r="70" spans="1:6" ht="27" x14ac:dyDescent="0.25">
      <c r="A70" s="55">
        <v>63</v>
      </c>
      <c r="B70" s="56" t="s">
        <v>107</v>
      </c>
      <c r="C70" s="57" t="s">
        <v>40</v>
      </c>
      <c r="D70" s="51"/>
      <c r="E70" s="54">
        <v>576</v>
      </c>
      <c r="F70" s="46">
        <f t="shared" si="0"/>
        <v>0</v>
      </c>
    </row>
    <row r="71" spans="1:6" x14ac:dyDescent="0.25">
      <c r="A71" s="55">
        <v>64</v>
      </c>
      <c r="B71" s="56" t="s">
        <v>107</v>
      </c>
      <c r="C71" s="57" t="s">
        <v>32</v>
      </c>
      <c r="D71" s="51"/>
      <c r="E71" s="54">
        <v>44</v>
      </c>
      <c r="F71" s="46">
        <f t="shared" si="0"/>
        <v>0</v>
      </c>
    </row>
    <row r="72" spans="1:6" x14ac:dyDescent="0.25">
      <c r="A72" s="55">
        <v>65</v>
      </c>
      <c r="B72" s="56" t="s">
        <v>108</v>
      </c>
      <c r="C72" s="57" t="s">
        <v>70</v>
      </c>
      <c r="D72" s="51"/>
      <c r="E72" s="54">
        <v>1517</v>
      </c>
      <c r="F72" s="46">
        <f t="shared" si="0"/>
        <v>0</v>
      </c>
    </row>
    <row r="73" spans="1:6" ht="27" x14ac:dyDescent="0.25">
      <c r="A73" s="55">
        <v>66</v>
      </c>
      <c r="B73" s="56" t="s">
        <v>109</v>
      </c>
      <c r="C73" s="57" t="s">
        <v>110</v>
      </c>
      <c r="D73" s="51"/>
      <c r="E73" s="54">
        <v>472</v>
      </c>
      <c r="F73" s="46">
        <f t="shared" si="0"/>
        <v>0</v>
      </c>
    </row>
    <row r="74" spans="1:6" x14ac:dyDescent="0.25">
      <c r="A74" s="55">
        <v>67</v>
      </c>
      <c r="B74" s="56" t="s">
        <v>111</v>
      </c>
      <c r="C74" s="57" t="s">
        <v>70</v>
      </c>
      <c r="D74" s="51"/>
      <c r="E74" s="54">
        <v>1064</v>
      </c>
      <c r="F74" s="46">
        <f t="shared" ref="F74:F137" si="1">D74*E74</f>
        <v>0</v>
      </c>
    </row>
    <row r="75" spans="1:6" x14ac:dyDescent="0.25">
      <c r="A75" s="55">
        <v>68</v>
      </c>
      <c r="B75" s="56" t="s">
        <v>112</v>
      </c>
      <c r="C75" s="57" t="s">
        <v>70</v>
      </c>
      <c r="D75" s="51"/>
      <c r="E75" s="54">
        <v>450</v>
      </c>
      <c r="F75" s="46">
        <f t="shared" si="1"/>
        <v>0</v>
      </c>
    </row>
    <row r="76" spans="1:6" ht="27" x14ac:dyDescent="0.25">
      <c r="A76" s="55">
        <v>69</v>
      </c>
      <c r="B76" s="56" t="s">
        <v>113</v>
      </c>
      <c r="C76" s="57" t="s">
        <v>114</v>
      </c>
      <c r="D76" s="51"/>
      <c r="E76" s="54">
        <v>84</v>
      </c>
      <c r="F76" s="46">
        <f t="shared" si="1"/>
        <v>0</v>
      </c>
    </row>
    <row r="77" spans="1:6" x14ac:dyDescent="0.25">
      <c r="A77" s="55">
        <v>70</v>
      </c>
      <c r="B77" s="56" t="s">
        <v>115</v>
      </c>
      <c r="C77" s="57" t="s">
        <v>70</v>
      </c>
      <c r="D77" s="51"/>
      <c r="E77" s="54">
        <v>105</v>
      </c>
      <c r="F77" s="46">
        <f t="shared" si="1"/>
        <v>0</v>
      </c>
    </row>
    <row r="78" spans="1:6" ht="27" x14ac:dyDescent="0.25">
      <c r="A78" s="55">
        <v>71</v>
      </c>
      <c r="B78" s="56" t="s">
        <v>116</v>
      </c>
      <c r="C78" s="57" t="s">
        <v>117</v>
      </c>
      <c r="D78" s="51"/>
      <c r="E78" s="54">
        <v>415</v>
      </c>
      <c r="F78" s="46">
        <f t="shared" si="1"/>
        <v>0</v>
      </c>
    </row>
    <row r="79" spans="1:6" ht="27" x14ac:dyDescent="0.25">
      <c r="A79" s="55">
        <v>72</v>
      </c>
      <c r="B79" s="56" t="s">
        <v>116</v>
      </c>
      <c r="C79" s="57" t="s">
        <v>118</v>
      </c>
      <c r="D79" s="51"/>
      <c r="E79" s="54">
        <v>198</v>
      </c>
      <c r="F79" s="46">
        <f t="shared" si="1"/>
        <v>0</v>
      </c>
    </row>
    <row r="80" spans="1:6" ht="27" x14ac:dyDescent="0.25">
      <c r="A80" s="55">
        <v>73</v>
      </c>
      <c r="B80" s="56" t="s">
        <v>119</v>
      </c>
      <c r="C80" s="57" t="s">
        <v>120</v>
      </c>
      <c r="D80" s="51"/>
      <c r="E80" s="54">
        <v>589</v>
      </c>
      <c r="F80" s="46">
        <f t="shared" si="1"/>
        <v>0</v>
      </c>
    </row>
    <row r="81" spans="1:6" ht="27" x14ac:dyDescent="0.25">
      <c r="A81" s="55">
        <v>74</v>
      </c>
      <c r="B81" s="56" t="s">
        <v>121</v>
      </c>
      <c r="C81" s="57" t="s">
        <v>114</v>
      </c>
      <c r="D81" s="51"/>
      <c r="E81" s="54">
        <v>39</v>
      </c>
      <c r="F81" s="46">
        <f t="shared" si="1"/>
        <v>0</v>
      </c>
    </row>
    <row r="82" spans="1:6" x14ac:dyDescent="0.25">
      <c r="A82" s="55">
        <v>75</v>
      </c>
      <c r="B82" s="56" t="s">
        <v>122</v>
      </c>
      <c r="C82" s="57" t="s">
        <v>70</v>
      </c>
      <c r="D82" s="51"/>
      <c r="E82" s="54">
        <v>840</v>
      </c>
      <c r="F82" s="46">
        <f t="shared" si="1"/>
        <v>0</v>
      </c>
    </row>
    <row r="83" spans="1:6" x14ac:dyDescent="0.25">
      <c r="A83" s="55">
        <v>76</v>
      </c>
      <c r="B83" s="56" t="s">
        <v>123</v>
      </c>
      <c r="C83" s="57" t="s">
        <v>70</v>
      </c>
      <c r="D83" s="51"/>
      <c r="E83" s="54">
        <v>195</v>
      </c>
      <c r="F83" s="46">
        <f t="shared" si="1"/>
        <v>0</v>
      </c>
    </row>
    <row r="84" spans="1:6" x14ac:dyDescent="0.25">
      <c r="A84" s="55">
        <v>77</v>
      </c>
      <c r="B84" s="56" t="s">
        <v>124</v>
      </c>
      <c r="C84" s="57" t="s">
        <v>70</v>
      </c>
      <c r="D84" s="51"/>
      <c r="E84" s="54">
        <v>270</v>
      </c>
      <c r="F84" s="46">
        <f t="shared" si="1"/>
        <v>0</v>
      </c>
    </row>
    <row r="85" spans="1:6" ht="27" x14ac:dyDescent="0.25">
      <c r="A85" s="55">
        <v>78</v>
      </c>
      <c r="B85" s="56" t="s">
        <v>125</v>
      </c>
      <c r="C85" s="57" t="s">
        <v>70</v>
      </c>
      <c r="D85" s="51"/>
      <c r="E85" s="54">
        <v>207</v>
      </c>
      <c r="F85" s="46">
        <f t="shared" si="1"/>
        <v>0</v>
      </c>
    </row>
    <row r="86" spans="1:6" x14ac:dyDescent="0.25">
      <c r="A86" s="55">
        <v>79</v>
      </c>
      <c r="B86" s="56" t="s">
        <v>126</v>
      </c>
      <c r="C86" s="57" t="s">
        <v>70</v>
      </c>
      <c r="D86" s="51"/>
      <c r="E86" s="54">
        <v>151</v>
      </c>
      <c r="F86" s="46">
        <f t="shared" si="1"/>
        <v>0</v>
      </c>
    </row>
    <row r="87" spans="1:6" x14ac:dyDescent="0.25">
      <c r="A87" s="55">
        <v>80</v>
      </c>
      <c r="B87" s="56" t="s">
        <v>127</v>
      </c>
      <c r="C87" s="57" t="s">
        <v>70</v>
      </c>
      <c r="D87" s="51"/>
      <c r="E87" s="54">
        <v>84</v>
      </c>
      <c r="F87" s="46">
        <f t="shared" si="1"/>
        <v>0</v>
      </c>
    </row>
    <row r="88" spans="1:6" x14ac:dyDescent="0.25">
      <c r="A88" s="55">
        <v>81</v>
      </c>
      <c r="B88" s="56" t="s">
        <v>128</v>
      </c>
      <c r="C88" s="57" t="s">
        <v>70</v>
      </c>
      <c r="D88" s="51"/>
      <c r="E88" s="54">
        <v>62</v>
      </c>
      <c r="F88" s="46">
        <f t="shared" si="1"/>
        <v>0</v>
      </c>
    </row>
    <row r="89" spans="1:6" ht="27" x14ac:dyDescent="0.25">
      <c r="A89" s="55">
        <v>82</v>
      </c>
      <c r="B89" s="56" t="s">
        <v>129</v>
      </c>
      <c r="C89" s="57" t="s">
        <v>70</v>
      </c>
      <c r="D89" s="51"/>
      <c r="E89" s="54">
        <v>89</v>
      </c>
      <c r="F89" s="46">
        <f t="shared" si="1"/>
        <v>0</v>
      </c>
    </row>
    <row r="90" spans="1:6" ht="27" x14ac:dyDescent="0.25">
      <c r="A90" s="55">
        <v>83</v>
      </c>
      <c r="B90" s="56" t="s">
        <v>130</v>
      </c>
      <c r="C90" s="57" t="s">
        <v>70</v>
      </c>
      <c r="D90" s="51"/>
      <c r="E90" s="54">
        <v>216</v>
      </c>
      <c r="F90" s="46">
        <f t="shared" si="1"/>
        <v>0</v>
      </c>
    </row>
    <row r="91" spans="1:6" x14ac:dyDescent="0.25">
      <c r="A91" s="55">
        <v>84</v>
      </c>
      <c r="B91" s="56" t="s">
        <v>131</v>
      </c>
      <c r="C91" s="57" t="s">
        <v>70</v>
      </c>
      <c r="D91" s="51"/>
      <c r="E91" s="54">
        <v>31</v>
      </c>
      <c r="F91" s="46">
        <f t="shared" si="1"/>
        <v>0</v>
      </c>
    </row>
    <row r="92" spans="1:6" x14ac:dyDescent="0.25">
      <c r="A92" s="55">
        <v>85</v>
      </c>
      <c r="B92" s="56" t="s">
        <v>132</v>
      </c>
      <c r="C92" s="57" t="s">
        <v>70</v>
      </c>
      <c r="D92" s="51"/>
      <c r="E92" s="54">
        <v>423</v>
      </c>
      <c r="F92" s="46">
        <f t="shared" si="1"/>
        <v>0</v>
      </c>
    </row>
    <row r="93" spans="1:6" x14ac:dyDescent="0.25">
      <c r="A93" s="55">
        <v>86</v>
      </c>
      <c r="B93" s="56" t="s">
        <v>133</v>
      </c>
      <c r="C93" s="57" t="s">
        <v>70</v>
      </c>
      <c r="D93" s="51"/>
      <c r="E93" s="54">
        <v>49</v>
      </c>
      <c r="F93" s="46">
        <f t="shared" si="1"/>
        <v>0</v>
      </c>
    </row>
    <row r="94" spans="1:6" ht="27" x14ac:dyDescent="0.25">
      <c r="A94" s="55">
        <v>87</v>
      </c>
      <c r="B94" s="56" t="s">
        <v>134</v>
      </c>
      <c r="C94" s="57" t="s">
        <v>135</v>
      </c>
      <c r="D94" s="51"/>
      <c r="E94" s="54">
        <v>433</v>
      </c>
      <c r="F94" s="46">
        <f t="shared" si="1"/>
        <v>0</v>
      </c>
    </row>
    <row r="95" spans="1:6" ht="27" x14ac:dyDescent="0.25">
      <c r="A95" s="55">
        <v>88</v>
      </c>
      <c r="B95" s="56" t="s">
        <v>136</v>
      </c>
      <c r="C95" s="57" t="s">
        <v>137</v>
      </c>
      <c r="D95" s="51"/>
      <c r="E95" s="54">
        <v>54</v>
      </c>
      <c r="F95" s="46">
        <f t="shared" si="1"/>
        <v>0</v>
      </c>
    </row>
    <row r="96" spans="1:6" x14ac:dyDescent="0.25">
      <c r="A96" s="55">
        <v>89</v>
      </c>
      <c r="B96" s="56" t="s">
        <v>138</v>
      </c>
      <c r="C96" s="57" t="s">
        <v>70</v>
      </c>
      <c r="D96" s="51"/>
      <c r="E96" s="54">
        <v>74</v>
      </c>
      <c r="F96" s="46">
        <f t="shared" si="1"/>
        <v>0</v>
      </c>
    </row>
    <row r="97" spans="1:6" x14ac:dyDescent="0.25">
      <c r="A97" s="55">
        <v>90</v>
      </c>
      <c r="B97" s="56" t="s">
        <v>139</v>
      </c>
      <c r="C97" s="57" t="s">
        <v>70</v>
      </c>
      <c r="D97" s="51"/>
      <c r="E97" s="54">
        <v>25</v>
      </c>
      <c r="F97" s="46">
        <f t="shared" si="1"/>
        <v>0</v>
      </c>
    </row>
    <row r="98" spans="1:6" x14ac:dyDescent="0.25">
      <c r="A98" s="55">
        <v>91</v>
      </c>
      <c r="B98" s="56" t="s">
        <v>140</v>
      </c>
      <c r="C98" s="57" t="s">
        <v>70</v>
      </c>
      <c r="D98" s="51"/>
      <c r="E98" s="54">
        <v>26</v>
      </c>
      <c r="F98" s="46">
        <f t="shared" si="1"/>
        <v>0</v>
      </c>
    </row>
    <row r="99" spans="1:6" ht="27" x14ac:dyDescent="0.25">
      <c r="A99" s="55">
        <v>92</v>
      </c>
      <c r="B99" s="56" t="s">
        <v>141</v>
      </c>
      <c r="C99" s="57" t="s">
        <v>142</v>
      </c>
      <c r="D99" s="51"/>
      <c r="E99" s="54">
        <v>26</v>
      </c>
      <c r="F99" s="46">
        <f t="shared" si="1"/>
        <v>0</v>
      </c>
    </row>
    <row r="100" spans="1:6" ht="27" x14ac:dyDescent="0.25">
      <c r="A100" s="55">
        <v>93</v>
      </c>
      <c r="B100" s="56" t="s">
        <v>143</v>
      </c>
      <c r="C100" s="57" t="s">
        <v>137</v>
      </c>
      <c r="D100" s="51"/>
      <c r="E100" s="54">
        <v>57</v>
      </c>
      <c r="F100" s="46">
        <f t="shared" si="1"/>
        <v>0</v>
      </c>
    </row>
    <row r="101" spans="1:6" x14ac:dyDescent="0.25">
      <c r="A101" s="55">
        <v>94</v>
      </c>
      <c r="B101" s="56" t="s">
        <v>144</v>
      </c>
      <c r="C101" s="57" t="s">
        <v>70</v>
      </c>
      <c r="D101" s="51"/>
      <c r="E101" s="54">
        <v>28</v>
      </c>
      <c r="F101" s="46">
        <f t="shared" si="1"/>
        <v>0</v>
      </c>
    </row>
    <row r="102" spans="1:6" x14ac:dyDescent="0.25">
      <c r="A102" s="55">
        <v>95</v>
      </c>
      <c r="B102" s="56" t="s">
        <v>145</v>
      </c>
      <c r="C102" s="57" t="s">
        <v>70</v>
      </c>
      <c r="D102" s="51"/>
      <c r="E102" s="54">
        <v>19</v>
      </c>
      <c r="F102" s="46">
        <f t="shared" si="1"/>
        <v>0</v>
      </c>
    </row>
    <row r="103" spans="1:6" x14ac:dyDescent="0.25">
      <c r="A103" s="55">
        <v>96</v>
      </c>
      <c r="B103" s="56" t="s">
        <v>146</v>
      </c>
      <c r="C103" s="57" t="s">
        <v>70</v>
      </c>
      <c r="D103" s="51"/>
      <c r="E103" s="54">
        <v>30</v>
      </c>
      <c r="F103" s="46">
        <f t="shared" si="1"/>
        <v>0</v>
      </c>
    </row>
    <row r="104" spans="1:6" x14ac:dyDescent="0.25">
      <c r="A104" s="55">
        <v>97</v>
      </c>
      <c r="B104" s="56" t="s">
        <v>147</v>
      </c>
      <c r="C104" s="57" t="s">
        <v>148</v>
      </c>
      <c r="D104" s="51"/>
      <c r="E104" s="54">
        <v>36</v>
      </c>
      <c r="F104" s="46">
        <f t="shared" si="1"/>
        <v>0</v>
      </c>
    </row>
    <row r="105" spans="1:6" ht="27" x14ac:dyDescent="0.25">
      <c r="A105" s="55">
        <v>98</v>
      </c>
      <c r="B105" s="56" t="s">
        <v>149</v>
      </c>
      <c r="C105" s="57" t="s">
        <v>150</v>
      </c>
      <c r="D105" s="51"/>
      <c r="E105" s="54">
        <v>889</v>
      </c>
      <c r="F105" s="46">
        <f t="shared" si="1"/>
        <v>0</v>
      </c>
    </row>
    <row r="106" spans="1:6" x14ac:dyDescent="0.25">
      <c r="A106" s="55">
        <v>99</v>
      </c>
      <c r="B106" s="56" t="s">
        <v>151</v>
      </c>
      <c r="C106" s="57" t="s">
        <v>148</v>
      </c>
      <c r="D106" s="51"/>
      <c r="E106" s="54">
        <v>36</v>
      </c>
      <c r="F106" s="46">
        <f t="shared" si="1"/>
        <v>0</v>
      </c>
    </row>
    <row r="107" spans="1:6" ht="27" x14ac:dyDescent="0.25">
      <c r="A107" s="55">
        <v>100</v>
      </c>
      <c r="B107" s="56" t="s">
        <v>151</v>
      </c>
      <c r="C107" s="57" t="s">
        <v>150</v>
      </c>
      <c r="D107" s="51"/>
      <c r="E107" s="54">
        <v>889</v>
      </c>
      <c r="F107" s="46">
        <f t="shared" si="1"/>
        <v>0</v>
      </c>
    </row>
    <row r="108" spans="1:6" x14ac:dyDescent="0.25">
      <c r="A108" s="55">
        <v>101</v>
      </c>
      <c r="B108" s="56" t="s">
        <v>152</v>
      </c>
      <c r="C108" s="57" t="s">
        <v>148</v>
      </c>
      <c r="D108" s="51"/>
      <c r="E108" s="54">
        <v>36</v>
      </c>
      <c r="F108" s="46">
        <f t="shared" si="1"/>
        <v>0</v>
      </c>
    </row>
    <row r="109" spans="1:6" ht="27" x14ac:dyDescent="0.25">
      <c r="A109" s="55">
        <v>102</v>
      </c>
      <c r="B109" s="56" t="s">
        <v>152</v>
      </c>
      <c r="C109" s="57" t="s">
        <v>150</v>
      </c>
      <c r="D109" s="51"/>
      <c r="E109" s="54">
        <v>889</v>
      </c>
      <c r="F109" s="46">
        <f t="shared" si="1"/>
        <v>0</v>
      </c>
    </row>
    <row r="110" spans="1:6" ht="27" x14ac:dyDescent="0.25">
      <c r="A110" s="55">
        <v>103</v>
      </c>
      <c r="B110" s="56" t="s">
        <v>153</v>
      </c>
      <c r="C110" s="57" t="s">
        <v>53</v>
      </c>
      <c r="D110" s="51"/>
      <c r="E110" s="54">
        <v>91</v>
      </c>
      <c r="F110" s="46">
        <f t="shared" si="1"/>
        <v>0</v>
      </c>
    </row>
    <row r="111" spans="1:6" ht="27" x14ac:dyDescent="0.25">
      <c r="A111" s="55">
        <v>104</v>
      </c>
      <c r="B111" s="56" t="s">
        <v>153</v>
      </c>
      <c r="C111" s="57" t="s">
        <v>154</v>
      </c>
      <c r="D111" s="51"/>
      <c r="E111" s="54">
        <v>113</v>
      </c>
      <c r="F111" s="46">
        <f t="shared" si="1"/>
        <v>0</v>
      </c>
    </row>
    <row r="112" spans="1:6" ht="27" x14ac:dyDescent="0.25">
      <c r="A112" s="55">
        <v>105</v>
      </c>
      <c r="B112" s="56" t="s">
        <v>155</v>
      </c>
      <c r="C112" s="57" t="s">
        <v>156</v>
      </c>
      <c r="D112" s="51"/>
      <c r="E112" s="54">
        <v>87</v>
      </c>
      <c r="F112" s="46">
        <f t="shared" si="1"/>
        <v>0</v>
      </c>
    </row>
    <row r="113" spans="1:6" ht="27" x14ac:dyDescent="0.25">
      <c r="A113" s="55">
        <v>106</v>
      </c>
      <c r="B113" s="56" t="s">
        <v>157</v>
      </c>
      <c r="C113" s="57" t="s">
        <v>158</v>
      </c>
      <c r="D113" s="51"/>
      <c r="E113" s="54">
        <v>597</v>
      </c>
      <c r="F113" s="46">
        <f t="shared" si="1"/>
        <v>0</v>
      </c>
    </row>
    <row r="114" spans="1:6" x14ac:dyDescent="0.25">
      <c r="A114" s="55">
        <v>107</v>
      </c>
      <c r="B114" s="56" t="s">
        <v>157</v>
      </c>
      <c r="C114" s="57" t="s">
        <v>32</v>
      </c>
      <c r="D114" s="51"/>
      <c r="E114" s="54">
        <v>144</v>
      </c>
      <c r="F114" s="46">
        <f t="shared" si="1"/>
        <v>0</v>
      </c>
    </row>
    <row r="115" spans="1:6" x14ac:dyDescent="0.25">
      <c r="A115" s="55">
        <v>108</v>
      </c>
      <c r="B115" s="56" t="s">
        <v>159</v>
      </c>
      <c r="C115" s="57" t="s">
        <v>32</v>
      </c>
      <c r="D115" s="51"/>
      <c r="E115" s="54">
        <v>90</v>
      </c>
      <c r="F115" s="46">
        <f t="shared" si="1"/>
        <v>0</v>
      </c>
    </row>
    <row r="116" spans="1:6" x14ac:dyDescent="0.25">
      <c r="A116" s="55">
        <v>109</v>
      </c>
      <c r="B116" s="56" t="s">
        <v>160</v>
      </c>
      <c r="C116" s="57" t="s">
        <v>161</v>
      </c>
      <c r="D116" s="51"/>
      <c r="E116" s="54">
        <v>36</v>
      </c>
      <c r="F116" s="46">
        <f t="shared" si="1"/>
        <v>0</v>
      </c>
    </row>
    <row r="117" spans="1:6" x14ac:dyDescent="0.25">
      <c r="A117" s="55">
        <v>110</v>
      </c>
      <c r="B117" s="56" t="s">
        <v>162</v>
      </c>
      <c r="C117" s="57" t="s">
        <v>163</v>
      </c>
      <c r="D117" s="51"/>
      <c r="E117" s="54">
        <v>36</v>
      </c>
      <c r="F117" s="46">
        <f t="shared" si="1"/>
        <v>0</v>
      </c>
    </row>
    <row r="118" spans="1:6" x14ac:dyDescent="0.25">
      <c r="A118" s="55">
        <v>111</v>
      </c>
      <c r="B118" s="56" t="s">
        <v>162</v>
      </c>
      <c r="C118" s="57" t="s">
        <v>164</v>
      </c>
      <c r="D118" s="51"/>
      <c r="E118" s="54">
        <v>36</v>
      </c>
      <c r="F118" s="46">
        <f t="shared" si="1"/>
        <v>0</v>
      </c>
    </row>
    <row r="119" spans="1:6" x14ac:dyDescent="0.25">
      <c r="A119" s="55">
        <v>112</v>
      </c>
      <c r="B119" s="56" t="s">
        <v>162</v>
      </c>
      <c r="C119" s="57" t="s">
        <v>165</v>
      </c>
      <c r="D119" s="51"/>
      <c r="E119" s="54">
        <v>36</v>
      </c>
      <c r="F119" s="46">
        <f t="shared" si="1"/>
        <v>0</v>
      </c>
    </row>
    <row r="120" spans="1:6" x14ac:dyDescent="0.25">
      <c r="A120" s="55">
        <v>113</v>
      </c>
      <c r="B120" s="56" t="s">
        <v>162</v>
      </c>
      <c r="C120" s="57" t="s">
        <v>166</v>
      </c>
      <c r="D120" s="51"/>
      <c r="E120" s="54">
        <v>36</v>
      </c>
      <c r="F120" s="46">
        <f t="shared" si="1"/>
        <v>0</v>
      </c>
    </row>
    <row r="121" spans="1:6" ht="27" x14ac:dyDescent="0.25">
      <c r="A121" s="55">
        <v>114</v>
      </c>
      <c r="B121" s="56" t="s">
        <v>167</v>
      </c>
      <c r="C121" s="57" t="s">
        <v>28</v>
      </c>
      <c r="D121" s="51"/>
      <c r="E121" s="54">
        <v>949</v>
      </c>
      <c r="F121" s="46">
        <f t="shared" si="1"/>
        <v>0</v>
      </c>
    </row>
    <row r="122" spans="1:6" ht="27" x14ac:dyDescent="0.25">
      <c r="A122" s="55">
        <v>115</v>
      </c>
      <c r="B122" s="56" t="s">
        <v>168</v>
      </c>
      <c r="C122" s="57" t="s">
        <v>169</v>
      </c>
      <c r="D122" s="51"/>
      <c r="E122" s="54">
        <v>25</v>
      </c>
      <c r="F122" s="46">
        <f t="shared" si="1"/>
        <v>0</v>
      </c>
    </row>
    <row r="123" spans="1:6" ht="27" x14ac:dyDescent="0.25">
      <c r="A123" s="55">
        <v>116</v>
      </c>
      <c r="B123" s="56" t="s">
        <v>170</v>
      </c>
      <c r="C123" s="57" t="s">
        <v>171</v>
      </c>
      <c r="D123" s="51"/>
      <c r="E123" s="54">
        <v>581</v>
      </c>
      <c r="F123" s="46">
        <f t="shared" si="1"/>
        <v>0</v>
      </c>
    </row>
    <row r="124" spans="1:6" ht="27" x14ac:dyDescent="0.25">
      <c r="A124" s="55">
        <v>117</v>
      </c>
      <c r="B124" s="56" t="s">
        <v>172</v>
      </c>
      <c r="C124" s="57" t="s">
        <v>173</v>
      </c>
      <c r="D124" s="51"/>
      <c r="E124" s="54">
        <v>51</v>
      </c>
      <c r="F124" s="46">
        <f t="shared" si="1"/>
        <v>0</v>
      </c>
    </row>
    <row r="125" spans="1:6" ht="27" x14ac:dyDescent="0.25">
      <c r="A125" s="55">
        <v>118</v>
      </c>
      <c r="B125" s="56" t="s">
        <v>174</v>
      </c>
      <c r="C125" s="57" t="s">
        <v>70</v>
      </c>
      <c r="D125" s="51"/>
      <c r="E125" s="54">
        <v>41</v>
      </c>
      <c r="F125" s="46">
        <f t="shared" si="1"/>
        <v>0</v>
      </c>
    </row>
    <row r="126" spans="1:6" x14ac:dyDescent="0.25">
      <c r="A126" s="55">
        <v>119</v>
      </c>
      <c r="B126" s="56" t="s">
        <v>175</v>
      </c>
      <c r="C126" s="57" t="s">
        <v>32</v>
      </c>
      <c r="D126" s="51"/>
      <c r="E126" s="54">
        <v>68</v>
      </c>
      <c r="F126" s="46">
        <f t="shared" si="1"/>
        <v>0</v>
      </c>
    </row>
    <row r="127" spans="1:6" ht="27" x14ac:dyDescent="0.25">
      <c r="A127" s="55">
        <v>120</v>
      </c>
      <c r="B127" s="56" t="s">
        <v>176</v>
      </c>
      <c r="C127" s="57" t="s">
        <v>28</v>
      </c>
      <c r="D127" s="51"/>
      <c r="E127" s="54">
        <v>344</v>
      </c>
      <c r="F127" s="46">
        <f t="shared" si="1"/>
        <v>0</v>
      </c>
    </row>
    <row r="128" spans="1:6" ht="27" x14ac:dyDescent="0.25">
      <c r="A128" s="55">
        <v>121</v>
      </c>
      <c r="B128" s="56" t="s">
        <v>177</v>
      </c>
      <c r="C128" s="57" t="s">
        <v>178</v>
      </c>
      <c r="D128" s="51"/>
      <c r="E128" s="54">
        <v>115</v>
      </c>
      <c r="F128" s="46">
        <f t="shared" si="1"/>
        <v>0</v>
      </c>
    </row>
    <row r="129" spans="1:6" ht="27" x14ac:dyDescent="0.25">
      <c r="A129" s="55">
        <v>122</v>
      </c>
      <c r="B129" s="56" t="s">
        <v>179</v>
      </c>
      <c r="C129" s="57" t="s">
        <v>178</v>
      </c>
      <c r="D129" s="51"/>
      <c r="E129" s="54">
        <v>82</v>
      </c>
      <c r="F129" s="46">
        <f t="shared" si="1"/>
        <v>0</v>
      </c>
    </row>
    <row r="130" spans="1:6" ht="27" x14ac:dyDescent="0.25">
      <c r="A130" s="55">
        <v>123</v>
      </c>
      <c r="B130" s="56" t="s">
        <v>180</v>
      </c>
      <c r="C130" s="57" t="s">
        <v>181</v>
      </c>
      <c r="D130" s="51"/>
      <c r="E130" s="54">
        <v>70</v>
      </c>
      <c r="F130" s="46">
        <f t="shared" si="1"/>
        <v>0</v>
      </c>
    </row>
    <row r="131" spans="1:6" ht="27" x14ac:dyDescent="0.25">
      <c r="A131" s="55">
        <v>124</v>
      </c>
      <c r="B131" s="56" t="s">
        <v>182</v>
      </c>
      <c r="C131" s="57" t="s">
        <v>181</v>
      </c>
      <c r="D131" s="51"/>
      <c r="E131" s="54">
        <v>49</v>
      </c>
      <c r="F131" s="46">
        <f t="shared" si="1"/>
        <v>0</v>
      </c>
    </row>
    <row r="132" spans="1:6" ht="27" x14ac:dyDescent="0.25">
      <c r="A132" s="55">
        <v>125</v>
      </c>
      <c r="B132" s="56" t="s">
        <v>183</v>
      </c>
      <c r="C132" s="57" t="s">
        <v>150</v>
      </c>
      <c r="D132" s="51"/>
      <c r="E132" s="54">
        <v>582</v>
      </c>
      <c r="F132" s="46">
        <f t="shared" si="1"/>
        <v>0</v>
      </c>
    </row>
    <row r="133" spans="1:6" x14ac:dyDescent="0.25">
      <c r="A133" s="55">
        <v>126</v>
      </c>
      <c r="B133" s="56" t="s">
        <v>184</v>
      </c>
      <c r="C133" s="57" t="s">
        <v>148</v>
      </c>
      <c r="D133" s="51"/>
      <c r="E133" s="54">
        <v>26</v>
      </c>
      <c r="F133" s="46">
        <f t="shared" si="1"/>
        <v>0</v>
      </c>
    </row>
    <row r="134" spans="1:6" ht="27" x14ac:dyDescent="0.25">
      <c r="A134" s="55">
        <v>127</v>
      </c>
      <c r="B134" s="56" t="s">
        <v>185</v>
      </c>
      <c r="C134" s="57" t="s">
        <v>186</v>
      </c>
      <c r="D134" s="51"/>
      <c r="E134" s="54">
        <v>112</v>
      </c>
      <c r="F134" s="46">
        <f t="shared" si="1"/>
        <v>0</v>
      </c>
    </row>
    <row r="135" spans="1:6" ht="27" x14ac:dyDescent="0.25">
      <c r="A135" s="55">
        <v>128</v>
      </c>
      <c r="B135" s="56" t="s">
        <v>187</v>
      </c>
      <c r="C135" s="57" t="s">
        <v>28</v>
      </c>
      <c r="D135" s="51"/>
      <c r="E135" s="54">
        <v>610</v>
      </c>
      <c r="F135" s="46">
        <f t="shared" si="1"/>
        <v>0</v>
      </c>
    </row>
    <row r="136" spans="1:6" ht="27" x14ac:dyDescent="0.25">
      <c r="A136" s="55">
        <v>129</v>
      </c>
      <c r="B136" s="56" t="s">
        <v>188</v>
      </c>
      <c r="C136" s="57" t="s">
        <v>189</v>
      </c>
      <c r="D136" s="51"/>
      <c r="E136" s="54">
        <v>116</v>
      </c>
      <c r="F136" s="46">
        <f t="shared" si="1"/>
        <v>0</v>
      </c>
    </row>
    <row r="137" spans="1:6" ht="27" x14ac:dyDescent="0.25">
      <c r="A137" s="55">
        <v>130</v>
      </c>
      <c r="B137" s="56" t="s">
        <v>190</v>
      </c>
      <c r="C137" s="57" t="s">
        <v>191</v>
      </c>
      <c r="D137" s="51"/>
      <c r="E137" s="54">
        <v>450</v>
      </c>
      <c r="F137" s="46">
        <f t="shared" si="1"/>
        <v>0</v>
      </c>
    </row>
    <row r="138" spans="1:6" ht="27" x14ac:dyDescent="0.25">
      <c r="A138" s="55">
        <v>131</v>
      </c>
      <c r="B138" s="56" t="s">
        <v>192</v>
      </c>
      <c r="C138" s="57" t="s">
        <v>193</v>
      </c>
      <c r="D138" s="51"/>
      <c r="E138" s="54">
        <v>70</v>
      </c>
      <c r="F138" s="46">
        <f t="shared" ref="F138:F194" si="2">D138*E138</f>
        <v>0</v>
      </c>
    </row>
    <row r="139" spans="1:6" ht="27" x14ac:dyDescent="0.25">
      <c r="A139" s="55">
        <v>132</v>
      </c>
      <c r="B139" s="56" t="s">
        <v>194</v>
      </c>
      <c r="C139" s="57" t="s">
        <v>28</v>
      </c>
      <c r="D139" s="51"/>
      <c r="E139" s="54">
        <v>195</v>
      </c>
      <c r="F139" s="46">
        <f t="shared" si="2"/>
        <v>0</v>
      </c>
    </row>
    <row r="140" spans="1:6" ht="27" x14ac:dyDescent="0.25">
      <c r="A140" s="55">
        <v>133</v>
      </c>
      <c r="B140" s="56" t="s">
        <v>195</v>
      </c>
      <c r="C140" s="57" t="s">
        <v>40</v>
      </c>
      <c r="D140" s="51"/>
      <c r="E140" s="54">
        <v>346</v>
      </c>
      <c r="F140" s="46">
        <f t="shared" si="2"/>
        <v>0</v>
      </c>
    </row>
    <row r="141" spans="1:6" x14ac:dyDescent="0.25">
      <c r="A141" s="55">
        <v>134</v>
      </c>
      <c r="B141" s="56" t="s">
        <v>196</v>
      </c>
      <c r="C141" s="57" t="s">
        <v>197</v>
      </c>
      <c r="D141" s="51"/>
      <c r="E141" s="54">
        <v>35</v>
      </c>
      <c r="F141" s="46">
        <f t="shared" si="2"/>
        <v>0</v>
      </c>
    </row>
    <row r="142" spans="1:6" x14ac:dyDescent="0.25">
      <c r="A142" s="55">
        <v>135</v>
      </c>
      <c r="B142" s="56" t="s">
        <v>198</v>
      </c>
      <c r="C142" s="57" t="s">
        <v>197</v>
      </c>
      <c r="D142" s="51"/>
      <c r="E142" s="54">
        <v>29</v>
      </c>
      <c r="F142" s="46">
        <f t="shared" si="2"/>
        <v>0</v>
      </c>
    </row>
    <row r="143" spans="1:6" ht="27" x14ac:dyDescent="0.25">
      <c r="A143" s="55">
        <v>136</v>
      </c>
      <c r="B143" s="56" t="s">
        <v>199</v>
      </c>
      <c r="C143" s="57" t="s">
        <v>28</v>
      </c>
      <c r="D143" s="51"/>
      <c r="E143" s="54">
        <v>484</v>
      </c>
      <c r="F143" s="46">
        <f t="shared" si="2"/>
        <v>0</v>
      </c>
    </row>
    <row r="144" spans="1:6" ht="27" x14ac:dyDescent="0.25">
      <c r="A144" s="55">
        <v>137</v>
      </c>
      <c r="B144" s="56" t="s">
        <v>200</v>
      </c>
      <c r="C144" s="57" t="s">
        <v>28</v>
      </c>
      <c r="D144" s="51"/>
      <c r="E144" s="54">
        <v>371</v>
      </c>
      <c r="F144" s="46">
        <f t="shared" si="2"/>
        <v>0</v>
      </c>
    </row>
    <row r="145" spans="1:6" ht="27" x14ac:dyDescent="0.25">
      <c r="A145" s="55">
        <v>138</v>
      </c>
      <c r="B145" s="56" t="s">
        <v>200</v>
      </c>
      <c r="C145" s="57" t="s">
        <v>40</v>
      </c>
      <c r="D145" s="51"/>
      <c r="E145" s="54">
        <v>1109</v>
      </c>
      <c r="F145" s="46">
        <f t="shared" si="2"/>
        <v>0</v>
      </c>
    </row>
    <row r="146" spans="1:6" x14ac:dyDescent="0.25">
      <c r="A146" s="55">
        <v>139</v>
      </c>
      <c r="B146" s="56" t="s">
        <v>200</v>
      </c>
      <c r="C146" s="57" t="s">
        <v>32</v>
      </c>
      <c r="D146" s="51"/>
      <c r="E146" s="54">
        <v>82</v>
      </c>
      <c r="F146" s="46">
        <f t="shared" si="2"/>
        <v>0</v>
      </c>
    </row>
    <row r="147" spans="1:6" x14ac:dyDescent="0.25">
      <c r="A147" s="55">
        <v>140</v>
      </c>
      <c r="B147" s="56" t="s">
        <v>201</v>
      </c>
      <c r="C147" s="57" t="s">
        <v>32</v>
      </c>
      <c r="D147" s="51"/>
      <c r="E147" s="54">
        <v>79</v>
      </c>
      <c r="F147" s="46">
        <f t="shared" si="2"/>
        <v>0</v>
      </c>
    </row>
    <row r="148" spans="1:6" x14ac:dyDescent="0.25">
      <c r="A148" s="55">
        <v>141</v>
      </c>
      <c r="B148" s="56" t="s">
        <v>202</v>
      </c>
      <c r="C148" s="57" t="s">
        <v>197</v>
      </c>
      <c r="D148" s="51"/>
      <c r="E148" s="54">
        <v>136</v>
      </c>
      <c r="F148" s="46">
        <f t="shared" si="2"/>
        <v>0</v>
      </c>
    </row>
    <row r="149" spans="1:6" x14ac:dyDescent="0.25">
      <c r="A149" s="55">
        <v>142</v>
      </c>
      <c r="B149" s="56" t="s">
        <v>203</v>
      </c>
      <c r="C149" s="57" t="s">
        <v>197</v>
      </c>
      <c r="D149" s="51"/>
      <c r="E149" s="54">
        <v>211</v>
      </c>
      <c r="F149" s="46">
        <f t="shared" si="2"/>
        <v>0</v>
      </c>
    </row>
    <row r="150" spans="1:6" ht="27" x14ac:dyDescent="0.25">
      <c r="A150" s="55">
        <v>143</v>
      </c>
      <c r="B150" s="56" t="s">
        <v>204</v>
      </c>
      <c r="C150" s="57" t="s">
        <v>70</v>
      </c>
      <c r="D150" s="51"/>
      <c r="E150" s="54">
        <v>308</v>
      </c>
      <c r="F150" s="46">
        <f t="shared" si="2"/>
        <v>0</v>
      </c>
    </row>
    <row r="151" spans="1:6" ht="27" x14ac:dyDescent="0.25">
      <c r="A151" s="55">
        <v>144</v>
      </c>
      <c r="B151" s="56" t="s">
        <v>205</v>
      </c>
      <c r="C151" s="57" t="s">
        <v>206</v>
      </c>
      <c r="D151" s="51"/>
      <c r="E151" s="54">
        <v>83</v>
      </c>
      <c r="F151" s="46">
        <f t="shared" si="2"/>
        <v>0</v>
      </c>
    </row>
    <row r="152" spans="1:6" ht="27" x14ac:dyDescent="0.25">
      <c r="A152" s="55">
        <v>145</v>
      </c>
      <c r="B152" s="56" t="s">
        <v>207</v>
      </c>
      <c r="C152" s="57" t="s">
        <v>206</v>
      </c>
      <c r="D152" s="51"/>
      <c r="E152" s="54">
        <v>99</v>
      </c>
      <c r="F152" s="46">
        <f t="shared" si="2"/>
        <v>0</v>
      </c>
    </row>
    <row r="153" spans="1:6" x14ac:dyDescent="0.25">
      <c r="A153" s="55">
        <v>146</v>
      </c>
      <c r="B153" s="56" t="s">
        <v>208</v>
      </c>
      <c r="C153" s="57" t="s">
        <v>70</v>
      </c>
      <c r="D153" s="51"/>
      <c r="E153" s="54">
        <v>25</v>
      </c>
      <c r="F153" s="46">
        <f t="shared" si="2"/>
        <v>0</v>
      </c>
    </row>
    <row r="154" spans="1:6" x14ac:dyDescent="0.25">
      <c r="A154" s="55">
        <v>147</v>
      </c>
      <c r="B154" s="56" t="s">
        <v>209</v>
      </c>
      <c r="C154" s="57" t="s">
        <v>70</v>
      </c>
      <c r="D154" s="51"/>
      <c r="E154" s="54">
        <v>34</v>
      </c>
      <c r="F154" s="46">
        <f t="shared" si="2"/>
        <v>0</v>
      </c>
    </row>
    <row r="155" spans="1:6" ht="27" x14ac:dyDescent="0.25">
      <c r="A155" s="55">
        <v>148</v>
      </c>
      <c r="B155" s="56" t="s">
        <v>210</v>
      </c>
      <c r="C155" s="57" t="s">
        <v>211</v>
      </c>
      <c r="D155" s="51"/>
      <c r="E155" s="54">
        <v>46</v>
      </c>
      <c r="F155" s="46">
        <f t="shared" si="2"/>
        <v>0</v>
      </c>
    </row>
    <row r="156" spans="1:6" ht="27" x14ac:dyDescent="0.25">
      <c r="A156" s="55">
        <v>149</v>
      </c>
      <c r="B156" s="56" t="s">
        <v>212</v>
      </c>
      <c r="C156" s="57" t="s">
        <v>213</v>
      </c>
      <c r="D156" s="51"/>
      <c r="E156" s="54">
        <v>922</v>
      </c>
      <c r="F156" s="46">
        <f t="shared" si="2"/>
        <v>0</v>
      </c>
    </row>
    <row r="157" spans="1:6" ht="27" x14ac:dyDescent="0.25">
      <c r="A157" s="55">
        <v>150</v>
      </c>
      <c r="B157" s="56" t="s">
        <v>214</v>
      </c>
      <c r="C157" s="57" t="s">
        <v>215</v>
      </c>
      <c r="D157" s="51"/>
      <c r="E157" s="54">
        <v>987</v>
      </c>
      <c r="F157" s="46">
        <f t="shared" si="2"/>
        <v>0</v>
      </c>
    </row>
    <row r="158" spans="1:6" ht="27" x14ac:dyDescent="0.25">
      <c r="A158" s="55">
        <v>151</v>
      </c>
      <c r="B158" s="56" t="s">
        <v>216</v>
      </c>
      <c r="C158" s="57" t="s">
        <v>217</v>
      </c>
      <c r="D158" s="51"/>
      <c r="E158" s="54">
        <v>18</v>
      </c>
      <c r="F158" s="46">
        <f t="shared" si="2"/>
        <v>0</v>
      </c>
    </row>
    <row r="159" spans="1:6" ht="27" x14ac:dyDescent="0.25">
      <c r="A159" s="55">
        <v>152</v>
      </c>
      <c r="B159" s="56" t="s">
        <v>218</v>
      </c>
      <c r="C159" s="57" t="s">
        <v>219</v>
      </c>
      <c r="D159" s="51"/>
      <c r="E159" s="54">
        <v>60</v>
      </c>
      <c r="F159" s="46">
        <f t="shared" si="2"/>
        <v>0</v>
      </c>
    </row>
    <row r="160" spans="1:6" ht="27" x14ac:dyDescent="0.25">
      <c r="A160" s="55">
        <v>153</v>
      </c>
      <c r="B160" s="56" t="s">
        <v>220</v>
      </c>
      <c r="C160" s="57" t="s">
        <v>64</v>
      </c>
      <c r="D160" s="51"/>
      <c r="E160" s="54">
        <v>717</v>
      </c>
      <c r="F160" s="46">
        <f t="shared" si="2"/>
        <v>0</v>
      </c>
    </row>
    <row r="161" spans="1:6" ht="27" x14ac:dyDescent="0.25">
      <c r="A161" s="55">
        <v>154</v>
      </c>
      <c r="B161" s="56" t="s">
        <v>221</v>
      </c>
      <c r="C161" s="57" t="s">
        <v>219</v>
      </c>
      <c r="D161" s="51"/>
      <c r="E161" s="54">
        <v>79</v>
      </c>
      <c r="F161" s="46">
        <f t="shared" si="2"/>
        <v>0</v>
      </c>
    </row>
    <row r="162" spans="1:6" ht="27" x14ac:dyDescent="0.25">
      <c r="A162" s="55">
        <v>155</v>
      </c>
      <c r="B162" s="56" t="s">
        <v>222</v>
      </c>
      <c r="C162" s="57" t="s">
        <v>219</v>
      </c>
      <c r="D162" s="51"/>
      <c r="E162" s="54">
        <v>90</v>
      </c>
      <c r="F162" s="46">
        <f t="shared" si="2"/>
        <v>0</v>
      </c>
    </row>
    <row r="163" spans="1:6" ht="27" x14ac:dyDescent="0.25">
      <c r="A163" s="55">
        <v>156</v>
      </c>
      <c r="B163" s="56" t="s">
        <v>223</v>
      </c>
      <c r="C163" s="57" t="s">
        <v>224</v>
      </c>
      <c r="D163" s="51"/>
      <c r="E163" s="54">
        <v>260</v>
      </c>
      <c r="F163" s="46">
        <f t="shared" si="2"/>
        <v>0</v>
      </c>
    </row>
    <row r="164" spans="1:6" ht="40.5" x14ac:dyDescent="0.25">
      <c r="A164" s="55">
        <v>157</v>
      </c>
      <c r="B164" s="56" t="s">
        <v>225</v>
      </c>
      <c r="C164" s="57" t="s">
        <v>70</v>
      </c>
      <c r="D164" s="51"/>
      <c r="E164" s="54">
        <v>33</v>
      </c>
      <c r="F164" s="46">
        <f t="shared" si="2"/>
        <v>0</v>
      </c>
    </row>
    <row r="165" spans="1:6" ht="27" x14ac:dyDescent="0.25">
      <c r="A165" s="55">
        <v>158</v>
      </c>
      <c r="B165" s="56" t="s">
        <v>226</v>
      </c>
      <c r="C165" s="57" t="s">
        <v>227</v>
      </c>
      <c r="D165" s="51"/>
      <c r="E165" s="54">
        <v>18</v>
      </c>
      <c r="F165" s="46">
        <f t="shared" si="2"/>
        <v>0</v>
      </c>
    </row>
    <row r="166" spans="1:6" ht="27" x14ac:dyDescent="0.25">
      <c r="A166" s="55">
        <v>159</v>
      </c>
      <c r="B166" s="56" t="s">
        <v>228</v>
      </c>
      <c r="C166" s="57" t="s">
        <v>229</v>
      </c>
      <c r="D166" s="51"/>
      <c r="E166" s="54">
        <v>681</v>
      </c>
      <c r="F166" s="46">
        <f t="shared" si="2"/>
        <v>0</v>
      </c>
    </row>
    <row r="167" spans="1:6" x14ac:dyDescent="0.25">
      <c r="A167" s="55">
        <v>160</v>
      </c>
      <c r="B167" s="56" t="s">
        <v>230</v>
      </c>
      <c r="C167" s="57" t="s">
        <v>70</v>
      </c>
      <c r="D167" s="51"/>
      <c r="E167" s="54">
        <v>67</v>
      </c>
      <c r="F167" s="46">
        <f t="shared" si="2"/>
        <v>0</v>
      </c>
    </row>
    <row r="168" spans="1:6" x14ac:dyDescent="0.25">
      <c r="A168" s="55">
        <v>161</v>
      </c>
      <c r="B168" s="56" t="s">
        <v>231</v>
      </c>
      <c r="C168" s="57" t="s">
        <v>70</v>
      </c>
      <c r="D168" s="51"/>
      <c r="E168" s="54">
        <v>80</v>
      </c>
      <c r="F168" s="46">
        <f t="shared" si="2"/>
        <v>0</v>
      </c>
    </row>
    <row r="169" spans="1:6" x14ac:dyDescent="0.25">
      <c r="A169" s="55">
        <v>162</v>
      </c>
      <c r="B169" s="56" t="s">
        <v>232</v>
      </c>
      <c r="C169" s="57" t="s">
        <v>70</v>
      </c>
      <c r="D169" s="51"/>
      <c r="E169" s="54">
        <v>94</v>
      </c>
      <c r="F169" s="46">
        <f t="shared" si="2"/>
        <v>0</v>
      </c>
    </row>
    <row r="170" spans="1:6" ht="27" x14ac:dyDescent="0.25">
      <c r="A170" s="55">
        <v>163</v>
      </c>
      <c r="B170" s="56" t="s">
        <v>233</v>
      </c>
      <c r="C170" s="57" t="s">
        <v>70</v>
      </c>
      <c r="D170" s="51"/>
      <c r="E170" s="54">
        <v>319</v>
      </c>
      <c r="F170" s="46">
        <f t="shared" si="2"/>
        <v>0</v>
      </c>
    </row>
    <row r="171" spans="1:6" x14ac:dyDescent="0.25">
      <c r="A171" s="55">
        <v>164</v>
      </c>
      <c r="B171" s="56" t="s">
        <v>234</v>
      </c>
      <c r="C171" s="57" t="s">
        <v>70</v>
      </c>
      <c r="D171" s="51"/>
      <c r="E171" s="54">
        <v>38</v>
      </c>
      <c r="F171" s="46">
        <f t="shared" si="2"/>
        <v>0</v>
      </c>
    </row>
    <row r="172" spans="1:6" x14ac:dyDescent="0.25">
      <c r="A172" s="55">
        <v>165</v>
      </c>
      <c r="B172" s="56" t="s">
        <v>235</v>
      </c>
      <c r="C172" s="57" t="s">
        <v>70</v>
      </c>
      <c r="D172" s="51"/>
      <c r="E172" s="54">
        <v>101</v>
      </c>
      <c r="F172" s="46">
        <f t="shared" si="2"/>
        <v>0</v>
      </c>
    </row>
    <row r="173" spans="1:6" ht="27" x14ac:dyDescent="0.25">
      <c r="A173" s="55">
        <v>166</v>
      </c>
      <c r="B173" s="56" t="s">
        <v>236</v>
      </c>
      <c r="C173" s="57" t="s">
        <v>28</v>
      </c>
      <c r="D173" s="51"/>
      <c r="E173" s="54">
        <v>277</v>
      </c>
      <c r="F173" s="46">
        <f t="shared" si="2"/>
        <v>0</v>
      </c>
    </row>
    <row r="174" spans="1:6" ht="27" x14ac:dyDescent="0.25">
      <c r="A174" s="55">
        <v>167</v>
      </c>
      <c r="B174" s="56" t="s">
        <v>237</v>
      </c>
      <c r="C174" s="57" t="s">
        <v>238</v>
      </c>
      <c r="D174" s="51"/>
      <c r="E174" s="54">
        <v>93</v>
      </c>
      <c r="F174" s="46">
        <f t="shared" si="2"/>
        <v>0</v>
      </c>
    </row>
    <row r="175" spans="1:6" ht="27" x14ac:dyDescent="0.25">
      <c r="A175" s="55">
        <v>168</v>
      </c>
      <c r="B175" s="56" t="s">
        <v>239</v>
      </c>
      <c r="C175" s="57" t="s">
        <v>240</v>
      </c>
      <c r="D175" s="51"/>
      <c r="E175" s="54">
        <v>806</v>
      </c>
      <c r="F175" s="46">
        <f t="shared" si="2"/>
        <v>0</v>
      </c>
    </row>
    <row r="176" spans="1:6" ht="27" x14ac:dyDescent="0.25">
      <c r="A176" s="55">
        <v>169</v>
      </c>
      <c r="B176" s="56" t="s">
        <v>241</v>
      </c>
      <c r="C176" s="57" t="s">
        <v>242</v>
      </c>
      <c r="D176" s="51"/>
      <c r="E176" s="54">
        <v>70</v>
      </c>
      <c r="F176" s="46">
        <f t="shared" si="2"/>
        <v>0</v>
      </c>
    </row>
    <row r="177" spans="1:6" ht="27" x14ac:dyDescent="0.25">
      <c r="A177" s="55">
        <v>170</v>
      </c>
      <c r="B177" s="56" t="s">
        <v>243</v>
      </c>
      <c r="C177" s="57" t="s">
        <v>244</v>
      </c>
      <c r="D177" s="51"/>
      <c r="E177" s="54">
        <v>74</v>
      </c>
      <c r="F177" s="46">
        <f t="shared" si="2"/>
        <v>0</v>
      </c>
    </row>
    <row r="178" spans="1:6" ht="27" x14ac:dyDescent="0.25">
      <c r="A178" s="55">
        <v>171</v>
      </c>
      <c r="B178" s="56" t="s">
        <v>245</v>
      </c>
      <c r="C178" s="57" t="s">
        <v>28</v>
      </c>
      <c r="D178" s="51"/>
      <c r="E178" s="54">
        <v>230</v>
      </c>
      <c r="F178" s="46">
        <f t="shared" si="2"/>
        <v>0</v>
      </c>
    </row>
    <row r="179" spans="1:6" ht="27" x14ac:dyDescent="0.25">
      <c r="A179" s="55">
        <v>172</v>
      </c>
      <c r="B179" s="56" t="s">
        <v>245</v>
      </c>
      <c r="C179" s="57" t="s">
        <v>246</v>
      </c>
      <c r="D179" s="51"/>
      <c r="E179" s="54">
        <v>725</v>
      </c>
      <c r="F179" s="46">
        <f t="shared" si="2"/>
        <v>0</v>
      </c>
    </row>
    <row r="180" spans="1:6" x14ac:dyDescent="0.25">
      <c r="A180" s="55">
        <v>173</v>
      </c>
      <c r="B180" s="56" t="s">
        <v>245</v>
      </c>
      <c r="C180" s="57" t="s">
        <v>32</v>
      </c>
      <c r="D180" s="51"/>
      <c r="E180" s="54">
        <v>58</v>
      </c>
      <c r="F180" s="46">
        <f t="shared" si="2"/>
        <v>0</v>
      </c>
    </row>
    <row r="181" spans="1:6" x14ac:dyDescent="0.25">
      <c r="A181" s="55">
        <v>174</v>
      </c>
      <c r="B181" s="56" t="s">
        <v>247</v>
      </c>
      <c r="C181" s="57" t="s">
        <v>57</v>
      </c>
      <c r="D181" s="51"/>
      <c r="E181" s="54">
        <v>201</v>
      </c>
      <c r="F181" s="46">
        <f t="shared" si="2"/>
        <v>0</v>
      </c>
    </row>
    <row r="182" spans="1:6" x14ac:dyDescent="0.25">
      <c r="A182" s="55">
        <v>175</v>
      </c>
      <c r="B182" s="56" t="s">
        <v>248</v>
      </c>
      <c r="C182" s="57" t="s">
        <v>70</v>
      </c>
      <c r="D182" s="51"/>
      <c r="E182" s="54">
        <v>39</v>
      </c>
      <c r="F182" s="46">
        <f t="shared" si="2"/>
        <v>0</v>
      </c>
    </row>
    <row r="183" spans="1:6" x14ac:dyDescent="0.25">
      <c r="A183" s="55">
        <v>176</v>
      </c>
      <c r="B183" s="56" t="s">
        <v>249</v>
      </c>
      <c r="C183" s="57" t="s">
        <v>70</v>
      </c>
      <c r="D183" s="51"/>
      <c r="E183" s="54">
        <v>54</v>
      </c>
      <c r="F183" s="46">
        <f t="shared" si="2"/>
        <v>0</v>
      </c>
    </row>
    <row r="184" spans="1:6" x14ac:dyDescent="0.25">
      <c r="A184" s="55">
        <v>177</v>
      </c>
      <c r="B184" s="56" t="s">
        <v>250</v>
      </c>
      <c r="C184" s="57" t="s">
        <v>70</v>
      </c>
      <c r="D184" s="51"/>
      <c r="E184" s="54">
        <v>133</v>
      </c>
      <c r="F184" s="46">
        <f t="shared" si="2"/>
        <v>0</v>
      </c>
    </row>
    <row r="185" spans="1:6" ht="27" x14ac:dyDescent="0.25">
      <c r="A185" s="55">
        <v>178</v>
      </c>
      <c r="B185" s="56" t="s">
        <v>251</v>
      </c>
      <c r="C185" s="57" t="s">
        <v>252</v>
      </c>
      <c r="D185" s="51"/>
      <c r="E185" s="54">
        <v>101</v>
      </c>
      <c r="F185" s="46">
        <f t="shared" si="2"/>
        <v>0</v>
      </c>
    </row>
    <row r="186" spans="1:6" ht="27" x14ac:dyDescent="0.25">
      <c r="A186" s="55">
        <v>179</v>
      </c>
      <c r="B186" s="56" t="s">
        <v>253</v>
      </c>
      <c r="C186" s="57" t="s">
        <v>254</v>
      </c>
      <c r="D186" s="51"/>
      <c r="E186" s="54">
        <v>360</v>
      </c>
      <c r="F186" s="46">
        <f t="shared" si="2"/>
        <v>0</v>
      </c>
    </row>
    <row r="187" spans="1:6" ht="27" x14ac:dyDescent="0.25">
      <c r="A187" s="55">
        <v>180</v>
      </c>
      <c r="B187" s="56" t="s">
        <v>255</v>
      </c>
      <c r="C187" s="57" t="s">
        <v>256</v>
      </c>
      <c r="D187" s="51"/>
      <c r="E187" s="54">
        <v>612</v>
      </c>
      <c r="F187" s="46">
        <f t="shared" si="2"/>
        <v>0</v>
      </c>
    </row>
    <row r="188" spans="1:6" ht="27" x14ac:dyDescent="0.25">
      <c r="A188" s="55">
        <v>181</v>
      </c>
      <c r="B188" s="56" t="s">
        <v>257</v>
      </c>
      <c r="C188" s="57" t="s">
        <v>258</v>
      </c>
      <c r="D188" s="51"/>
      <c r="E188" s="54">
        <v>147</v>
      </c>
      <c r="F188" s="46">
        <f t="shared" si="2"/>
        <v>0</v>
      </c>
    </row>
    <row r="189" spans="1:6" ht="27" x14ac:dyDescent="0.25">
      <c r="A189" s="55">
        <v>182</v>
      </c>
      <c r="B189" s="56" t="s">
        <v>259</v>
      </c>
      <c r="C189" s="57" t="s">
        <v>178</v>
      </c>
      <c r="D189" s="51"/>
      <c r="E189" s="54">
        <v>53</v>
      </c>
      <c r="F189" s="46">
        <f t="shared" si="2"/>
        <v>0</v>
      </c>
    </row>
    <row r="190" spans="1:6" x14ac:dyDescent="0.25">
      <c r="A190" s="55">
        <v>183</v>
      </c>
      <c r="B190" s="56" t="s">
        <v>260</v>
      </c>
      <c r="C190" s="57" t="s">
        <v>70</v>
      </c>
      <c r="D190" s="51"/>
      <c r="E190" s="54">
        <v>60</v>
      </c>
      <c r="F190" s="46">
        <f t="shared" si="2"/>
        <v>0</v>
      </c>
    </row>
    <row r="191" spans="1:6" ht="27" x14ac:dyDescent="0.25">
      <c r="A191" s="55">
        <v>184</v>
      </c>
      <c r="B191" s="56" t="s">
        <v>261</v>
      </c>
      <c r="C191" s="57" t="s">
        <v>70</v>
      </c>
      <c r="D191" s="51"/>
      <c r="E191" s="54">
        <v>370</v>
      </c>
      <c r="F191" s="46">
        <f t="shared" si="2"/>
        <v>0</v>
      </c>
    </row>
    <row r="192" spans="1:6" ht="27" x14ac:dyDescent="0.25">
      <c r="A192" s="55">
        <v>185</v>
      </c>
      <c r="B192" s="56" t="s">
        <v>262</v>
      </c>
      <c r="C192" s="57" t="s">
        <v>263</v>
      </c>
      <c r="D192" s="51"/>
      <c r="E192" s="54">
        <v>124</v>
      </c>
      <c r="F192" s="46">
        <f t="shared" si="2"/>
        <v>0</v>
      </c>
    </row>
    <row r="193" spans="1:6" x14ac:dyDescent="0.25">
      <c r="A193" s="55">
        <v>186</v>
      </c>
      <c r="B193" s="56" t="s">
        <v>264</v>
      </c>
      <c r="C193" s="57" t="s">
        <v>197</v>
      </c>
      <c r="D193" s="51"/>
      <c r="E193" s="54">
        <v>46</v>
      </c>
      <c r="F193" s="46">
        <f t="shared" si="2"/>
        <v>0</v>
      </c>
    </row>
    <row r="194" spans="1:6" ht="27.75" thickBot="1" x14ac:dyDescent="0.3">
      <c r="A194" s="55">
        <v>187</v>
      </c>
      <c r="B194" s="56" t="s">
        <v>265</v>
      </c>
      <c r="C194" s="57" t="s">
        <v>263</v>
      </c>
      <c r="D194" s="51"/>
      <c r="E194" s="54">
        <v>147</v>
      </c>
      <c r="F194" s="46">
        <f t="shared" si="2"/>
        <v>0</v>
      </c>
    </row>
    <row r="195" spans="1:6" ht="21.75" customHeight="1" thickBot="1" x14ac:dyDescent="0.3">
      <c r="E195" s="42" t="s">
        <v>23</v>
      </c>
      <c r="F195" s="43">
        <f>SUM(F8:F194)</f>
        <v>0</v>
      </c>
    </row>
  </sheetData>
  <sheetProtection password="FEC1" sheet="1" objects="1" scenarios="1" autoFilter="0"/>
  <autoFilter ref="A7:F195"/>
  <mergeCells count="5">
    <mergeCell ref="A1:F1"/>
    <mergeCell ref="A3:B3"/>
    <mergeCell ref="A5:B5"/>
    <mergeCell ref="C3:F3"/>
    <mergeCell ref="C5:F5"/>
  </mergeCells>
  <printOptions horizontalCentered="1"/>
  <pageMargins left="0.23" right="0.23" top="0.94488188976377963" bottom="1.07" header="0.15748031496062992" footer="0.17"/>
  <pageSetup scale="74" orientation="portrait" r:id="rId1"/>
  <headerFooter>
    <oddHeader>&amp;L&amp;G&amp;C
&amp;G</oddHeader>
    <oddFooter>&amp;L&amp;P de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Carátula</vt:lpstr>
      <vt:lpstr>Limpieza</vt:lpstr>
      <vt:lpstr>Carátula!Área_de_impresión</vt:lpstr>
      <vt:lpstr>Limpieza!Títulos_a_imprimir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Álvarez Torres</dc:creator>
  <cp:lastModifiedBy>Mary Zeida Pérez Cruz</cp:lastModifiedBy>
  <cp:lastPrinted>2024-01-16T20:29:55Z</cp:lastPrinted>
  <dcterms:created xsi:type="dcterms:W3CDTF">2023-01-23T16:07:48Z</dcterms:created>
  <dcterms:modified xsi:type="dcterms:W3CDTF">2024-01-16T20:30:00Z</dcterms:modified>
</cp:coreProperties>
</file>