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Carátula" sheetId="2" r:id="rId1"/>
    <sheet name="Consumibles" sheetId="1" r:id="rId2"/>
  </sheets>
  <definedNames>
    <definedName name="_xlnm._FilterDatabase" localSheetId="1" hidden="1">Consumibles!$A$7:$G$246</definedName>
    <definedName name="_xlnm.Print_Area" localSheetId="0">Carátula!$A$1:$G$29</definedName>
    <definedName name="_xlnm.Print_Titles" localSheetId="1">Consumibles!$3:$7</definedName>
  </definedNames>
  <calcPr calcId="145621"/>
</workbook>
</file>

<file path=xl/calcChain.xml><?xml version="1.0" encoding="utf-8"?>
<calcChain xmlns="http://schemas.openxmlformats.org/spreadsheetml/2006/main">
  <c r="C5" i="1" l="1"/>
  <c r="C3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9" i="1"/>
  <c r="G8" i="1"/>
  <c r="G246" i="1" l="1"/>
</calcChain>
</file>

<file path=xl/sharedStrings.xml><?xml version="1.0" encoding="utf-8"?>
<sst xmlns="http://schemas.openxmlformats.org/spreadsheetml/2006/main" count="743" uniqueCount="496">
  <si>
    <t xml:space="preserve">AIRE COMPRIMIDO CON VÁLVULA 360 DE 660 ML </t>
  </si>
  <si>
    <t>.</t>
  </si>
  <si>
    <t>ALCOHOL ISOPROPÍLICO PROLICOM O CONTRATIPO PARA LIMPIEZA DE PC´S Y ELECTRÓNICA, 1 LITRO</t>
  </si>
  <si>
    <t>CINTA PARA ETIQUETAS BROTHER P-TOUCH TZE231 - 11.94 MM ANCHO X 8M LONGITUD - RECTÁNGULO - BLANCO</t>
  </si>
  <si>
    <t xml:space="preserve">TZE231 </t>
  </si>
  <si>
    <t>CINTA ZEBRA YMCKO RIBBON PARA ZXP SERIE 1 COLOR</t>
  </si>
  <si>
    <t>800011-140</t>
  </si>
  <si>
    <t>CINTA ZEBRA YMCKOK RIBBON 6 PANELES 170 IMPRESIONES P420I/P430I/P520 COLOR</t>
  </si>
  <si>
    <t>800015-448</t>
  </si>
  <si>
    <t>DESENGRASANTE DIELÉCTRICO PERFECT CHOICE E-DEGREASER O CONTRATIPO, 400 GR</t>
  </si>
  <si>
    <t xml:space="preserve">DISCO CD-R 52X 700 MB 80 MIN GRABABLE CAMPANA CON 100 PZAS </t>
  </si>
  <si>
    <t xml:space="preserve">DISCO CD-R 52X 700 MB 80 MIN GRABABLE CAMPANA CON 50 PZAS </t>
  </si>
  <si>
    <t xml:space="preserve">DISCO CD-RW 700 MB 4X CAMPANA DE 50 PZAS </t>
  </si>
  <si>
    <t xml:space="preserve">DISCO DVD+R 16X  120 MIN GRABABLE CAMPANA CON 50 PZAS </t>
  </si>
  <si>
    <t xml:space="preserve">DISCO DVD+R 16X 4.7 GB 120 MIN GRABABLE CAMPANA CON 100 PZAS </t>
  </si>
  <si>
    <t>ESPUMA LIMPIADORA PARA COMPUTADORA 400 G.</t>
  </si>
  <si>
    <t>KIT DE LIMPIEZA: LÍQUIDO Y PAÑOS SECOS/HÚMEDOS PARA LIMPIEZA DE EQUIPOS, USO ADECUADO: LCD/TFT/PLASMA, MATERIAL: MICROFIBRA. ANCHO: 300 MM, PROFUNDIDAD: 300 MM. CONTENIDO: 200 ML // KIT DE LIMPIEZA PARA PANTALLA, 200 ML USO: LCD/TFT/PLASMA</t>
  </si>
  <si>
    <t>LIMPIADOR DE CIRCUITOS Y TARJETAS ELECTRÓNICAS COMPUKLIN O CONTRATIPO  454 ML</t>
  </si>
  <si>
    <t>LIMPIADOR DE PANTALLAS COMPUSTAT O CONTRATIPO 170 ML</t>
  </si>
  <si>
    <t xml:space="preserve">LIMPIADOR LUBRICANTE PARA COMPONENTES Y CIRCUITOS SILIMEX O CONTRATIPO </t>
  </si>
  <si>
    <t>T6M12AL</t>
  </si>
  <si>
    <t>CN048AL</t>
  </si>
  <si>
    <t>L0S68AL</t>
  </si>
  <si>
    <t>CZ116AL</t>
  </si>
  <si>
    <t>CN052AL</t>
  </si>
  <si>
    <t>L0S56AL</t>
  </si>
  <si>
    <t>L0R93AL</t>
  </si>
  <si>
    <t>TINTA BROTHER BT5001C - INYECCIÓN DE TINTA - 5000 PÁGINAS - AZUL CIÁNICO</t>
  </si>
  <si>
    <t>BT5001C</t>
  </si>
  <si>
    <t xml:space="preserve">TINTA BROTHER BT5001M - INYECCIÓN DE TINTA - 5000 PÁGINAS  - MAGENTA </t>
  </si>
  <si>
    <t>BT5001M</t>
  </si>
  <si>
    <t xml:space="preserve">TINTA BROTHER BT5001Y - INYECCIÓN DE TINTA - 5000 PÁGINAS  - AMARILLO </t>
  </si>
  <si>
    <t>BT5001Y</t>
  </si>
  <si>
    <t xml:space="preserve">TINTA BROTHER BT6001BK - INYECCIÓN DE TINTA - 6000 PÁGINAS  - NEGRO </t>
  </si>
  <si>
    <t xml:space="preserve">BT6001BK </t>
  </si>
  <si>
    <t>TINTA CANON CL-146XL - INYECCIÓN DE TINTA - 300 PÁGINAS  - COLOR</t>
  </si>
  <si>
    <t>8276B001AA</t>
  </si>
  <si>
    <t xml:space="preserve">TINTA CANON PG-145XL- INYECCIÓN DE TINTA - 300 PÁGINAS  - NEGRO </t>
  </si>
  <si>
    <t xml:space="preserve">8274B001AA </t>
  </si>
  <si>
    <t>T082420</t>
  </si>
  <si>
    <t>T082220</t>
  </si>
  <si>
    <t>T082620</t>
  </si>
  <si>
    <t>T082320</t>
  </si>
  <si>
    <t>T082120</t>
  </si>
  <si>
    <t>T082520</t>
  </si>
  <si>
    <t>CN046AL</t>
  </si>
  <si>
    <t>L0S62AL</t>
  </si>
  <si>
    <t>CZ114AL</t>
  </si>
  <si>
    <t>CN050AL</t>
  </si>
  <si>
    <t>L0S50AL</t>
  </si>
  <si>
    <t>L0R87AL</t>
  </si>
  <si>
    <t>T6M04AL</t>
  </si>
  <si>
    <t>CD974AL</t>
  </si>
  <si>
    <t>CD972AL</t>
  </si>
  <si>
    <t>CD973AL</t>
  </si>
  <si>
    <t>CD975AL</t>
  </si>
  <si>
    <t xml:space="preserve">TINTA EPSON 664 CYAN </t>
  </si>
  <si>
    <t>T664220</t>
  </si>
  <si>
    <t>TINTA EPSON 664 MAGENTA</t>
  </si>
  <si>
    <t>T664320</t>
  </si>
  <si>
    <t>TINTA EPSON 664 NEGRO</t>
  </si>
  <si>
    <t>T664120</t>
  </si>
  <si>
    <t>TINTA EPSON 664 YELLOW</t>
  </si>
  <si>
    <t>T664420</t>
  </si>
  <si>
    <t>T504420-AL</t>
  </si>
  <si>
    <t>T504220-AL</t>
  </si>
  <si>
    <t>T504320-AL</t>
  </si>
  <si>
    <t>T504120-AL</t>
  </si>
  <si>
    <t xml:space="preserve">TINTA EPSON T544 AMARILLA </t>
  </si>
  <si>
    <t>T544420-AL</t>
  </si>
  <si>
    <t xml:space="preserve">TINTA EPSON T544 CYAN </t>
  </si>
  <si>
    <t>T544220-AL</t>
  </si>
  <si>
    <t xml:space="preserve">TINTA EPSON T544 MAGENTA </t>
  </si>
  <si>
    <t>T544320-AL</t>
  </si>
  <si>
    <t>TINTA EPSON T544 NEGRO</t>
  </si>
  <si>
    <t>T544120-AL</t>
  </si>
  <si>
    <t xml:space="preserve">TINTA HP 21 NEGRA </t>
  </si>
  <si>
    <t>C9351AL</t>
  </si>
  <si>
    <t xml:space="preserve">TINTA HP 22 TRICOLOR </t>
  </si>
  <si>
    <t>C9352AL</t>
  </si>
  <si>
    <t>TINTA HP 711 AMARILLO DE 29 ML</t>
  </si>
  <si>
    <t>CZ132A</t>
  </si>
  <si>
    <t>TINTA HP 711 CAIN DE 29 ML</t>
  </si>
  <si>
    <t>CZ130A</t>
  </si>
  <si>
    <t xml:space="preserve">TINTA HP 711 MAGENTA DE  </t>
  </si>
  <si>
    <t>CZ131A</t>
  </si>
  <si>
    <t xml:space="preserve">TINTA HP 711 NEGRO DE 38 ML </t>
  </si>
  <si>
    <t>CZ129A</t>
  </si>
  <si>
    <t>TINTA HP 94 NEGRA</t>
  </si>
  <si>
    <t>C8765WL</t>
  </si>
  <si>
    <t xml:space="preserve">1VV22AL </t>
  </si>
  <si>
    <t>T6M08AL</t>
  </si>
  <si>
    <t>CN047AL</t>
  </si>
  <si>
    <t>L0S65AL</t>
  </si>
  <si>
    <t>CZ115AL</t>
  </si>
  <si>
    <t>CN051AL</t>
  </si>
  <si>
    <t>L0S53AL</t>
  </si>
  <si>
    <t>L0R90AL</t>
  </si>
  <si>
    <t>CZ105AL</t>
  </si>
  <si>
    <t>F6V31AL</t>
  </si>
  <si>
    <t>T6M16AL</t>
  </si>
  <si>
    <t>CN045AL</t>
  </si>
  <si>
    <t>L0S71AL</t>
  </si>
  <si>
    <t>CH561HL</t>
  </si>
  <si>
    <t>CZ103AL</t>
  </si>
  <si>
    <t>F6V29AL</t>
  </si>
  <si>
    <t>CZ113AL</t>
  </si>
  <si>
    <t>CN049AL</t>
  </si>
  <si>
    <t>L0S59AL</t>
  </si>
  <si>
    <t>L0R96AL</t>
  </si>
  <si>
    <t xml:space="preserve">5202B001AB </t>
  </si>
  <si>
    <t xml:space="preserve">5200B001AB </t>
  </si>
  <si>
    <t>T673420-AL</t>
  </si>
  <si>
    <t>T673220-AL</t>
  </si>
  <si>
    <t>T673520-AL</t>
  </si>
  <si>
    <t>T673320-AL</t>
  </si>
  <si>
    <t>T673620-AL</t>
  </si>
  <si>
    <t>T673120-AL</t>
  </si>
  <si>
    <t>TINTA P/IMPRESORA EPSON WF-6590 CAPACIDAD EXTRA ALTA AMARILLO</t>
  </si>
  <si>
    <t>T748XXL420-AL</t>
  </si>
  <si>
    <t>TINTA P/IMPRESORA EPSON WF-6590 CAPACIDAD EXTRA ALTA AZUL</t>
  </si>
  <si>
    <t>T748XXL220-AL</t>
  </si>
  <si>
    <t>TINTA P/IMPRESORA EPSON WF-6590 CAPACIDAD EXTRA ALTA NEGRO</t>
  </si>
  <si>
    <t>T748XXL120-AL</t>
  </si>
  <si>
    <t>TINTA P/IMPRESORA EPSON WF-6590 CAPACIDAD EXTRA MAGENTA</t>
  </si>
  <si>
    <t>T748XXL320-AL</t>
  </si>
  <si>
    <t>C2P05AL</t>
  </si>
  <si>
    <t>C2P07AL</t>
  </si>
  <si>
    <t>CC644WL</t>
  </si>
  <si>
    <t>CC641WL</t>
  </si>
  <si>
    <t>C2P23AL</t>
  </si>
  <si>
    <t>C2P26AL</t>
  </si>
  <si>
    <t>C2P24AL</t>
  </si>
  <si>
    <t>C2P25AL</t>
  </si>
  <si>
    <t>CZ106AL</t>
  </si>
  <si>
    <t>F6V30AL</t>
  </si>
  <si>
    <t>CH562HL</t>
  </si>
  <si>
    <t>CZ104AL</t>
  </si>
  <si>
    <t>F6V28AL</t>
  </si>
  <si>
    <t xml:space="preserve">TOALLAS HÚMEDAS LIMPIADORAS PARA LIMPIEZA DE PANTALLAS Y GABINETES BOTE CON 30 PZAS </t>
  </si>
  <si>
    <t>106R03485</t>
  </si>
  <si>
    <t>CB543A</t>
  </si>
  <si>
    <t>106R03486</t>
  </si>
  <si>
    <t>106R03487</t>
  </si>
  <si>
    <t>CE312A</t>
  </si>
  <si>
    <t>CF212A</t>
  </si>
  <si>
    <t>CE412A</t>
  </si>
  <si>
    <t>CE402A</t>
  </si>
  <si>
    <t>TÓNER BROTHER HL-L9310CDW TN436 CYAN</t>
  </si>
  <si>
    <t>TN436C</t>
  </si>
  <si>
    <t>TÓNER BROTHER HL-L9310CDW TN436 MAGENTA</t>
  </si>
  <si>
    <t>TN436M</t>
  </si>
  <si>
    <t>TÓNER BROTHER HL-L9310CDW TN436 NEGRO</t>
  </si>
  <si>
    <t>TN436BK</t>
  </si>
  <si>
    <t>TÓNER BROTHER HL-L9310CDW TN436 YELLOW</t>
  </si>
  <si>
    <t>TN436Y</t>
  </si>
  <si>
    <t>TÓNER BROTHER TN1060 - NEGRO - LÁSER - ESTÁNDAR RENDIMIENTO - 1000 PÁGINAS</t>
  </si>
  <si>
    <t>TN1060</t>
  </si>
  <si>
    <t>TÓNER BROTHER TN660 - NEGRO - LÁSER - ALTO RENDIMIENTO - 2600 PÁGINAS</t>
  </si>
  <si>
    <t>TN660</t>
  </si>
  <si>
    <t>TN850</t>
  </si>
  <si>
    <t>CE311A</t>
  </si>
  <si>
    <t>CF211A</t>
  </si>
  <si>
    <t>CE411A</t>
  </si>
  <si>
    <t>CE401A</t>
  </si>
  <si>
    <t>CB542A</t>
  </si>
  <si>
    <t>CB541A</t>
  </si>
  <si>
    <t>CB540A</t>
  </si>
  <si>
    <t>CE322A</t>
  </si>
  <si>
    <t>CE320A</t>
  </si>
  <si>
    <t>CE321A</t>
  </si>
  <si>
    <t>CE323A</t>
  </si>
  <si>
    <t>CB435A</t>
  </si>
  <si>
    <t>CB436A</t>
  </si>
  <si>
    <t>TÓNER HP 432FDN LASER BLANCO Y NEGRO</t>
  </si>
  <si>
    <t>W1330A</t>
  </si>
  <si>
    <t>TÓNER HP 432FDN LASER BLANCO Y NEGRO ALTO RENDIMIENTO</t>
  </si>
  <si>
    <t>W1330X</t>
  </si>
  <si>
    <t>TÓNER HP 85A PAQUETE DOBLE NEGRO</t>
  </si>
  <si>
    <t>CE285AD</t>
  </si>
  <si>
    <t>CF289X</t>
  </si>
  <si>
    <t>CC532A</t>
  </si>
  <si>
    <t>CC531A</t>
  </si>
  <si>
    <t>CC533A</t>
  </si>
  <si>
    <t>CC530A</t>
  </si>
  <si>
    <t>CF237A</t>
  </si>
  <si>
    <t>CC364A</t>
  </si>
  <si>
    <t>CF289A</t>
  </si>
  <si>
    <t>CF258A</t>
  </si>
  <si>
    <t>CF258X</t>
  </si>
  <si>
    <t>W2022A</t>
  </si>
  <si>
    <t>W2021A</t>
  </si>
  <si>
    <t>W2023A</t>
  </si>
  <si>
    <t>W2020A</t>
  </si>
  <si>
    <t>TÓNER LEXMARK T654X11L, NEGRO</t>
  </si>
  <si>
    <t>T654X11L</t>
  </si>
  <si>
    <t>CE313A</t>
  </si>
  <si>
    <t>CF213A</t>
  </si>
  <si>
    <t>CE413A</t>
  </si>
  <si>
    <t>CE403A</t>
  </si>
  <si>
    <t>CE505X</t>
  </si>
  <si>
    <t>Q7551X</t>
  </si>
  <si>
    <t>Q7553X</t>
  </si>
  <si>
    <t>CE255X</t>
  </si>
  <si>
    <t>CF280X</t>
  </si>
  <si>
    <t>CE390X</t>
  </si>
  <si>
    <t>CE505A</t>
  </si>
  <si>
    <t>Q2612A</t>
  </si>
  <si>
    <t>Q2612AD</t>
  </si>
  <si>
    <t>CE310A</t>
  </si>
  <si>
    <t>CF210A</t>
  </si>
  <si>
    <t>CE410A</t>
  </si>
  <si>
    <t>CF230A</t>
  </si>
  <si>
    <t>Q5949A</t>
  </si>
  <si>
    <t>CE400A</t>
  </si>
  <si>
    <t>Q7553A</t>
  </si>
  <si>
    <t>CE255A</t>
  </si>
  <si>
    <t>CE278A</t>
  </si>
  <si>
    <t>CF280A</t>
  </si>
  <si>
    <t>CF283A</t>
  </si>
  <si>
    <t>CE285A</t>
  </si>
  <si>
    <t>CE390A</t>
  </si>
  <si>
    <t>CF226A</t>
  </si>
  <si>
    <t>CF217A</t>
  </si>
  <si>
    <t>CF279A</t>
  </si>
  <si>
    <t>CF281X</t>
  </si>
  <si>
    <t>CF287X</t>
  </si>
  <si>
    <t>CF402X</t>
  </si>
  <si>
    <t>CF401X</t>
  </si>
  <si>
    <t>CF403X</t>
  </si>
  <si>
    <t>CF400X</t>
  </si>
  <si>
    <t>CF502A</t>
  </si>
  <si>
    <t>CF501A</t>
  </si>
  <si>
    <t>CF503A</t>
  </si>
  <si>
    <t>CF500A</t>
  </si>
  <si>
    <t>CF502X</t>
  </si>
  <si>
    <t>CF501X</t>
  </si>
  <si>
    <t>CF503X</t>
  </si>
  <si>
    <t>CF500X</t>
  </si>
  <si>
    <t>CF412A</t>
  </si>
  <si>
    <t>CF411A</t>
  </si>
  <si>
    <t>CF413A</t>
  </si>
  <si>
    <t>CF410A</t>
  </si>
  <si>
    <t>CF287A</t>
  </si>
  <si>
    <t>C7115A</t>
  </si>
  <si>
    <t>C7115X</t>
  </si>
  <si>
    <t>Q5949X</t>
  </si>
  <si>
    <t>CC364X</t>
  </si>
  <si>
    <t>62D4X00</t>
  </si>
  <si>
    <t>84C4HC0</t>
  </si>
  <si>
    <t>84C4HK0</t>
  </si>
  <si>
    <t>84C4HM0</t>
  </si>
  <si>
    <t>84C4HY0</t>
  </si>
  <si>
    <t>106R03488</t>
  </si>
  <si>
    <t>106R01572</t>
  </si>
  <si>
    <t>106R01571</t>
  </si>
  <si>
    <t>106R01573</t>
  </si>
  <si>
    <t>106R01570</t>
  </si>
  <si>
    <t>SU701A</t>
  </si>
  <si>
    <t>SU815A</t>
  </si>
  <si>
    <t xml:space="preserve">SU833A </t>
  </si>
  <si>
    <t xml:space="preserve">SU968A </t>
  </si>
  <si>
    <t>REQUISICIÓN DE BIENES MATERIALES</t>
  </si>
  <si>
    <t xml:space="preserve"> </t>
  </si>
  <si>
    <t>NOMBRE DE LA DEPENDENCIA</t>
  </si>
  <si>
    <t>FECHA</t>
  </si>
  <si>
    <t>No. DE DSP:</t>
  </si>
  <si>
    <t>No. DE RPAI:</t>
  </si>
  <si>
    <t>NÚMERO DE PARTIDA</t>
  </si>
  <si>
    <t>DESCRIPCIÓN DE LA PARTIDA</t>
  </si>
  <si>
    <t>DISPONIBILIDAD PRESUPUESTAL</t>
  </si>
  <si>
    <t>CUENTA PRESUPUESTAL 
*SÓLO PARA SEFIPLAN*</t>
  </si>
  <si>
    <t>SELLO DE RECIBIDO</t>
  </si>
  <si>
    <t>q</t>
  </si>
  <si>
    <t>OBSERVACIÓN</t>
  </si>
  <si>
    <t>NOMBRE Y FIRMA DEL SOLICITANTE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</si>
  <si>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</si>
  <si>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</si>
  <si>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</si>
  <si>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</si>
  <si>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</si>
  <si>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</si>
  <si>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</si>
  <si>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</si>
  <si>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</si>
  <si>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Número de Parte</t>
  </si>
  <si>
    <t>PIEZA</t>
  </si>
  <si>
    <t>KIT</t>
  </si>
  <si>
    <t>PAQUETE</t>
  </si>
  <si>
    <t>BOTE</t>
  </si>
  <si>
    <t>TOTAL</t>
  </si>
  <si>
    <t>MATERIALES Y ÚTILES PARA EL PROCESAMIENTO EN EQUIPOS Y BIENES INFORMÁTICOS</t>
  </si>
  <si>
    <t>00/00/2024</t>
  </si>
  <si>
    <t>TINTA BROTHER AMARILLA DE ALTO RENDIMIENTO 550 PIEZAS</t>
  </si>
  <si>
    <t>TINTA BROTHER CIAN DE ALTO RENDIMIENTO 550 PIEZAS</t>
  </si>
  <si>
    <t>TINTA BROTHER MAGENTA DE ALTO RENDIMIENTO 550 PIEZAS</t>
  </si>
  <si>
    <t>TINTA BROTHER NEGRA DE ALTO RENDIMIENTO 550 PIEZAS</t>
  </si>
  <si>
    <t>TÓNER BROTHER TN-850 NEGRO, 8000 PÁGINAS</t>
  </si>
  <si>
    <t>TINTA CANON CL-141 XL  ALTO RENDIMIENTO DE 400 PÁGS. COLOR 15 ML</t>
  </si>
  <si>
    <t xml:space="preserve">TINTA CANON PG.-140 XL ALTO RENDIMIENTO DE 300 PÁGS. NEGRO 11 ML </t>
  </si>
  <si>
    <t>TINTA EPSON  82 AMARILLO</t>
  </si>
  <si>
    <t>TINTA EPSON  82 CYAN</t>
  </si>
  <si>
    <t>TINTA EPSON  82 LIGHT CYAN</t>
  </si>
  <si>
    <t>TINTA EPSON  82 LIGHT MAGENTA</t>
  </si>
  <si>
    <t>TINTA EPSON  82 MAGENTA</t>
  </si>
  <si>
    <t>TINTA EPSON  82 NEGRO</t>
  </si>
  <si>
    <t>TINTA EPSON 215 NEGRO</t>
  </si>
  <si>
    <t>TINTA EPSON 215 TRICOLOR, 250 PÁGINAS</t>
  </si>
  <si>
    <t>TINTA EPSON 673 AMARILLO</t>
  </si>
  <si>
    <t>TINTA EPSON 673 CYAN</t>
  </si>
  <si>
    <t>TINTA EPSON 673 CYAN CLARO</t>
  </si>
  <si>
    <t>TINTA EPSON 673 MAGENTA</t>
  </si>
  <si>
    <t>TINTA EPSON 673 MAGENTA CLARO</t>
  </si>
  <si>
    <t xml:space="preserve">TINTA EPSON 673 NEGRA </t>
  </si>
  <si>
    <t>TINTA EPSON T504 AMARILLA</t>
  </si>
  <si>
    <t>TINTA EPSON T504 CIAN</t>
  </si>
  <si>
    <t>TINTA EPSON T504 MAGENTA</t>
  </si>
  <si>
    <t>TINTA EPSON T504 NEGRO</t>
  </si>
  <si>
    <t xml:space="preserve">TINTA HP 122 NEGRA </t>
  </si>
  <si>
    <t xml:space="preserve">TINTA HP 122 TRICOLOR </t>
  </si>
  <si>
    <t xml:space="preserve">TINTA HP 662 ADVANTAGE NEGRA </t>
  </si>
  <si>
    <t xml:space="preserve">TINTA HP 662 ADVANTAGE TRICOLOR </t>
  </si>
  <si>
    <t xml:space="preserve">TINTA HP 664 ADVANTAGE NEGRA </t>
  </si>
  <si>
    <t xml:space="preserve">TINTA HP 664 ADVANTAGE TRICOLOR </t>
  </si>
  <si>
    <t>TINTA HP 670 ADVANTAGE  MAGENTA</t>
  </si>
  <si>
    <t>TINTA HP 670 ADVANTAGE AMARILLA</t>
  </si>
  <si>
    <t xml:space="preserve">TINTA HP 670 ADVANTAGE CIAN </t>
  </si>
  <si>
    <t xml:space="preserve">TINTA HP 670 ADVANTAGE NEGRA </t>
  </si>
  <si>
    <t xml:space="preserve">TINTA HP 950 NEGRA </t>
  </si>
  <si>
    <t xml:space="preserve">TINTA HP 951 AMARILLA </t>
  </si>
  <si>
    <t xml:space="preserve">TINTA HP 951 CIAN </t>
  </si>
  <si>
    <t xml:space="preserve">TINTA HP 951 MAGENTA </t>
  </si>
  <si>
    <t xml:space="preserve">TINTA HP 954 AMARILLA </t>
  </si>
  <si>
    <t xml:space="preserve">TINTA HP 954 CIAN </t>
  </si>
  <si>
    <t xml:space="preserve">TINTA HP 954 MAGENTA </t>
  </si>
  <si>
    <t xml:space="preserve">TINTA HP 954 NEGRA </t>
  </si>
  <si>
    <t xml:space="preserve">TINTA HP 974A AMARILLA </t>
  </si>
  <si>
    <t xml:space="preserve">TINTA HP 974A CIAN </t>
  </si>
  <si>
    <t xml:space="preserve">TINTA HP 974A MAGENTA </t>
  </si>
  <si>
    <t xml:space="preserve">TINTA HP 974A NEGRA </t>
  </si>
  <si>
    <t>TINTA HP ALTA CAPACIDAD HP 62XL NEGRO</t>
  </si>
  <si>
    <t>TINTA HP ALTA CAPACIDAD HP 62XL TRICOLOR</t>
  </si>
  <si>
    <t>TINTA HP ALTO RENDIMIENTO 60X  TRICOLOR</t>
  </si>
  <si>
    <t xml:space="preserve">TINTA HP ALTO RENDIMIENTO 60XL NEGRA </t>
  </si>
  <si>
    <t>TINTA HP ALTO RENDIMIENTO 934XL NEGRO</t>
  </si>
  <si>
    <t>TINTA HP ALTO RENDIMIENTO 935XL AMARILLO</t>
  </si>
  <si>
    <t>TINTA HP ALTO RENDIMIENTO 935XL CIAN</t>
  </si>
  <si>
    <t>TINTA HP ALTO RENDIMIENTO 935XL MAGENTA</t>
  </si>
  <si>
    <t xml:space="preserve">TINTA HP DE ALTO RENDIMIENTO 662XL ADVANTAGE NEGRA </t>
  </si>
  <si>
    <t xml:space="preserve">TINTA HP DE ALTO RENDIMIENTO 662XL ADVANTAGE TRICOLOR </t>
  </si>
  <si>
    <t xml:space="preserve">TINTA HP DE ALTO RENDIMIENTO 664XL ADVANTAGE NEGRA </t>
  </si>
  <si>
    <t xml:space="preserve">TINTA HP DE ALTO RENDIMIENTO 664XL ADVANTAGE TRICOLOR </t>
  </si>
  <si>
    <t>TINTA HP DE ALTO RENDIMIENTO 904XL CIAN</t>
  </si>
  <si>
    <t>TINTA HP DE ALTO RENDIMIENTO 904XL MAGENTA</t>
  </si>
  <si>
    <t xml:space="preserve">TINTA HP DE ALTO RENDIMIENTO 904XL NEGRA </t>
  </si>
  <si>
    <t>TINTA HP DE ALTO RENDIMIENTO 904XL AMARILLA</t>
  </si>
  <si>
    <t>TINTA HP DE ALTO RENDIMIENTO 920XL AMARILLA</t>
  </si>
  <si>
    <t xml:space="preserve">TINTA HP DE ALTO RENDIMIENTO 920XL CIAN </t>
  </si>
  <si>
    <t xml:space="preserve">TINTA HP DE ALTO RENDIMIENTO 920XL MAGENTA </t>
  </si>
  <si>
    <t xml:space="preserve">TINTA HP DE ALTO RENDIMIENTO 920XL NEGRA </t>
  </si>
  <si>
    <t xml:space="preserve">TINTA HP DE ALTO RENDIMIENTO 950XL NEGRA </t>
  </si>
  <si>
    <t>TINTA HP DE ALTO RENDIMIENTO 951XL AMARILLA</t>
  </si>
  <si>
    <t xml:space="preserve">TINTA HP DE ALTO RENDIMIENTO 951XL CIAN </t>
  </si>
  <si>
    <t>TINTA HP DE ALTO RENDIMIENTO 951XL MAGENTA</t>
  </si>
  <si>
    <t xml:space="preserve">TINTA HP DE ALTO RENDIMIENTO 954XL AMARILLA </t>
  </si>
  <si>
    <t xml:space="preserve">TINTA HP DE ALTO RENDIMIENTO 954XL CIAN </t>
  </si>
  <si>
    <t xml:space="preserve">TINTA HP DE ALTO RENDIMIENTO 954XL MAGENTA </t>
  </si>
  <si>
    <t xml:space="preserve">TINTA HP DE ALTO RENDIMIENTO 954XL NEGRA </t>
  </si>
  <si>
    <t xml:space="preserve">TINTA HP GT53 NEGRO 4000 PÁGS. </t>
  </si>
  <si>
    <t xml:space="preserve">TÓNER HP 05A NEGRO </t>
  </si>
  <si>
    <t xml:space="preserve">TÓNER HP 125A AMARILLO </t>
  </si>
  <si>
    <t xml:space="preserve">TÓNER HP 125A CIAN </t>
  </si>
  <si>
    <t>TÓNER HP 125A MAGENTA</t>
  </si>
  <si>
    <t xml:space="preserve">TÓNER HP 125A NEGRO </t>
  </si>
  <si>
    <t xml:space="preserve">TÓNER HP 126A AMARILLO </t>
  </si>
  <si>
    <t xml:space="preserve">TÓNER HP 126A CIAN </t>
  </si>
  <si>
    <t xml:space="preserve">TÓNER HP 126A MAGENTA </t>
  </si>
  <si>
    <t xml:space="preserve">TÓNER HP 126A NEGRO </t>
  </si>
  <si>
    <t>TÓNER HP 128A AMARILLO</t>
  </si>
  <si>
    <t xml:space="preserve">TÓNER HP 128A CIAN </t>
  </si>
  <si>
    <t xml:space="preserve">TÓNER HP 128A MAGENTA </t>
  </si>
  <si>
    <t xml:space="preserve">TÓNER HP 128A NEGRO </t>
  </si>
  <si>
    <t xml:space="preserve">TÓNER HP 12A NEGRO </t>
  </si>
  <si>
    <t xml:space="preserve">TÓNER HP 12A NEGRO DUAL PACK </t>
  </si>
  <si>
    <t xml:space="preserve">TÓNER HP 131A AMARILLO </t>
  </si>
  <si>
    <t xml:space="preserve">TÓNER HP 131A CIAN </t>
  </si>
  <si>
    <t xml:space="preserve">TÓNER HP 131A MAGENTA </t>
  </si>
  <si>
    <t xml:space="preserve">TÓNER HP 131A NEGRO </t>
  </si>
  <si>
    <t xml:space="preserve">TÓNER HP 147A NEGRO </t>
  </si>
  <si>
    <t>TÓNER HP 15A NEGRO</t>
  </si>
  <si>
    <t xml:space="preserve">TÓNER HP 15X NEGRO </t>
  </si>
  <si>
    <t>TÓNER HP 17A NEGRO</t>
  </si>
  <si>
    <t>TÓNER HP 202A AMARILLO</t>
  </si>
  <si>
    <t>TÓNER HP 202A CIAN</t>
  </si>
  <si>
    <t>TÓNER HP 202A MAGENTA</t>
  </si>
  <si>
    <t>TÓNER HP 202A NEGRO</t>
  </si>
  <si>
    <t>TÓNER HP 230A AMARILLO, 1800 PÁGINAS</t>
  </si>
  <si>
    <t>TÓNER HP 230A CIAN, 1800 PÁGINAS</t>
  </si>
  <si>
    <t>TÓNER HP 230A MAGENTA, 1800 PÁGINAS</t>
  </si>
  <si>
    <t>TÓNER HP 230A NEGRO, 2000 PÁGINAS</t>
  </si>
  <si>
    <t xml:space="preserve">TÓNER HP 26A NEGRO </t>
  </si>
  <si>
    <t xml:space="preserve">TÓNER HP 304A AMARILLO </t>
  </si>
  <si>
    <t xml:space="preserve">TÓNER HP 304A CIAN </t>
  </si>
  <si>
    <t xml:space="preserve">TÓNER HP 304A MAGENTA </t>
  </si>
  <si>
    <t xml:space="preserve">TÓNER HP 304A NEGRO </t>
  </si>
  <si>
    <t xml:space="preserve">TÓNER HP 305A AMARILLO </t>
  </si>
  <si>
    <t xml:space="preserve">TÓNER HP 305A CIAN </t>
  </si>
  <si>
    <t xml:space="preserve">TÓNER HP 305A MAGENTA </t>
  </si>
  <si>
    <t xml:space="preserve">TÓNER HP 305A NEGRO </t>
  </si>
  <si>
    <t xml:space="preserve">TÓNER HP 30A NEGRO </t>
  </si>
  <si>
    <t xml:space="preserve">TÓNER HP 35A NEGRO </t>
  </si>
  <si>
    <t xml:space="preserve">TÓNER HP 36A NEGRO </t>
  </si>
  <si>
    <t xml:space="preserve">TÓNER HP 37A NEGRO </t>
  </si>
  <si>
    <t>TÓNER HP 410A AMARILLO</t>
  </si>
  <si>
    <t>TÓNER HP 410A CIAN</t>
  </si>
  <si>
    <t>TÓNER HP 410A MAGENTA</t>
  </si>
  <si>
    <t>TÓNER HP 410A NEGRO</t>
  </si>
  <si>
    <t>TÓNER HP 414A AMARILLO</t>
  </si>
  <si>
    <t>TÓNER HP 414A CYAN</t>
  </si>
  <si>
    <t>TÓNER HP 414A MAGENTA</t>
  </si>
  <si>
    <t>TÓNER HP 414A NEGRO</t>
  </si>
  <si>
    <t>TÓNER HP 49A NEGRO 2500 PÁGS.</t>
  </si>
  <si>
    <t>TÓNER HP 49X NEGRO 6000 PAG.</t>
  </si>
  <si>
    <t xml:space="preserve">TÓNER HP 507A AMARILLO </t>
  </si>
  <si>
    <t xml:space="preserve">TÓNER HP 507A CIAN </t>
  </si>
  <si>
    <t xml:space="preserve">TÓNER HP 507A MAGENTA </t>
  </si>
  <si>
    <t xml:space="preserve">TÓNER HP 507A NEGRO </t>
  </si>
  <si>
    <t xml:space="preserve">TÓNER HP 53A NEGRO </t>
  </si>
  <si>
    <t xml:space="preserve">TÓNER HP 55A NEGRO </t>
  </si>
  <si>
    <t xml:space="preserve">TÓNER HP 58A, NEGRO </t>
  </si>
  <si>
    <t>TÓNER HP 58X, NEGRO ALTO RENDIMENTO</t>
  </si>
  <si>
    <t xml:space="preserve">TÓNER HP 64A NEGRO </t>
  </si>
  <si>
    <t xml:space="preserve">TÓNER HP 78A NEGRO </t>
  </si>
  <si>
    <t>TÓNER HP 79A NEGRO </t>
  </si>
  <si>
    <t xml:space="preserve">TÓNER HP 80A NEGRO </t>
  </si>
  <si>
    <t xml:space="preserve">TÓNER HP 83A NEGRO </t>
  </si>
  <si>
    <t xml:space="preserve">TÓNER HP 85A NEGRO </t>
  </si>
  <si>
    <t>TÓNER HP 87A NEGRO</t>
  </si>
  <si>
    <t>TÓNER HP 89A NEGRO</t>
  </si>
  <si>
    <t>TÓNER HP 89X LASERJET DE ALTO RENDIMIENTO NEGRO</t>
  </si>
  <si>
    <t xml:space="preserve">TÓNER HP 90A NEGRO </t>
  </si>
  <si>
    <t>TÓNER HP ALTO RENDIMIENTO 64X NEGRO 24000 PAG.</t>
  </si>
  <si>
    <t>TÓNER HP DE ALTA CAPACIDAD 201X AMARILLO</t>
  </si>
  <si>
    <t>TÓNER HP DE ALTA CAPACIDAD 201X CIAN</t>
  </si>
  <si>
    <t>TÓNER HP DE ALTA CAPACIDAD 201X MAGENTA</t>
  </si>
  <si>
    <t>TÓNER HP DE ALTA CAPACIDAD 201X NEGRO</t>
  </si>
  <si>
    <t>TÓNER HP DE ALTA CAPACIDAD 202X AMARILLO</t>
  </si>
  <si>
    <t>TÓNER HP DE ALTA CAPACIDAD 202X CIAN</t>
  </si>
  <si>
    <t>TÓNER HP DE ALTA CAPACIDAD 202X MAGENTA</t>
  </si>
  <si>
    <t>TÓNER HP DE ALTA CAPACIDAD 202X NEGRO</t>
  </si>
  <si>
    <t>TÓNER HP DE ALTA CAPACIDAD 81X NEGRO</t>
  </si>
  <si>
    <t>TÓNER HP DE ALTA CAPACIDAD 87X NEGRO</t>
  </si>
  <si>
    <t xml:space="preserve">TÓNER HP DE ALTO RENDIMIENTO 05X NEGRO </t>
  </si>
  <si>
    <t xml:space="preserve">TÓNER HP DE ALTO RENDIMIENTO 51X NEGRO </t>
  </si>
  <si>
    <t xml:space="preserve">TÓNER HP DE ALTO RENDIMIENTO 53X NEGRO </t>
  </si>
  <si>
    <t xml:space="preserve">TÓNER HP DE ALTO RENDIMIENTO 55X NEGRO </t>
  </si>
  <si>
    <t xml:space="preserve">TÓNER HP DE ALTO RENDIMIENTO 80X NEGRO </t>
  </si>
  <si>
    <t xml:space="preserve">TÓNER HP DE ALTO RENDIMIENTO 90X NEGRO </t>
  </si>
  <si>
    <t>TÓNER LEXMARK 62D4X00 NEGRO, 45.000 PÁGINAS</t>
  </si>
  <si>
    <t>TÓNER LEXMARK 84C4HC0 CIAN, 16.000 PÁGINAS</t>
  </si>
  <si>
    <t>TÓNER LEXMARK 84C4HK0 NEGRO, 25.000 PÁGINAS</t>
  </si>
  <si>
    <t>TÓNER LEXMARK 84C4HM0 MAGENTA, 16.000 PÁGINAS</t>
  </si>
  <si>
    <t>TÓNER LEXMARK 84C4HY0 AMARILLO, 16.000 PÁGINAS</t>
  </si>
  <si>
    <t xml:space="preserve">TÓNER SAM MLT-D101S NEGRO </t>
  </si>
  <si>
    <t xml:space="preserve">TÓNER SAM MLT-D111S NEGRO </t>
  </si>
  <si>
    <t xml:space="preserve">TÓNER SAM MLT-D116L NEGRO </t>
  </si>
  <si>
    <t xml:space="preserve">TÓNER SAM MLT-D205L NEGRO </t>
  </si>
  <si>
    <t>TÓNER XEROX 106R03485 CYAN, 2400 PÁGINAS</t>
  </si>
  <si>
    <t xml:space="preserve">TÓNER XEROX 106R03487 AMARILLO, 2400 PÁGINAS </t>
  </si>
  <si>
    <t>TÓNER XEROX 106R03486 MAGENTA, 2400 PÁGINAS</t>
  </si>
  <si>
    <t>TÓNER XEROX 106R03488 NEGRO, 5500 PÁGINAS</t>
  </si>
  <si>
    <t>TÓNER XEROX 106R01570 CIAN, 17.200 PÁGINAS</t>
  </si>
  <si>
    <t>TÓNER XEROX 106R01571 MAGENTA, 17.200 PÁGINAS</t>
  </si>
  <si>
    <t>TÓNER XEROX 106R01572 AMARILLO, 17.200 PÁGINAS</t>
  </si>
  <si>
    <t>TÓNER XEROX 106R01573 NEGRO, 24.000 PÁGINAS</t>
  </si>
  <si>
    <t>TÓNER XEROX 106R03924 CIAN ALTA CAPACIDAD, 16.800 PÁGINAS</t>
  </si>
  <si>
    <t>TÓNER XEROX 106R03925 MAGENTA ALTA CAPACIDAD, 16.800 PÁGINAS</t>
  </si>
  <si>
    <t>TÓNER XEROX 106R03926 AMARILLO ALTA CAPACIDAD, 16.800 PÁGINAS</t>
  </si>
  <si>
    <t>TÓNER XEROX 106R03927 NEGRO ALTA CAPACIDAD, 16.900 PÁGINAS</t>
  </si>
  <si>
    <t>LC402YS</t>
  </si>
  <si>
    <t>LC402C</t>
  </si>
  <si>
    <t>LC402M</t>
  </si>
  <si>
    <t>LC402BK</t>
  </si>
  <si>
    <t>T215120</t>
  </si>
  <si>
    <t>T215520-AL</t>
  </si>
  <si>
    <t>W1470A</t>
  </si>
  <si>
    <t>W2302A</t>
  </si>
  <si>
    <t>W2301A</t>
  </si>
  <si>
    <t>W2303A</t>
  </si>
  <si>
    <t>W2300A</t>
  </si>
  <si>
    <t>106R03924</t>
  </si>
  <si>
    <t>106R03925</t>
  </si>
  <si>
    <t>106R03926</t>
  </si>
  <si>
    <t>106R03927</t>
  </si>
  <si>
    <t>Gobierno del Estado de Veracruz
Catálogo 2024
214001 Materiales y Útiles para el Procesamiento en Equipos y Bienes Informáticos</t>
  </si>
  <si>
    <t>GOBIERNO DEL ESTADO DE VERACRUZ 
CATÁLOGOS GENERALES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</si>
</sst>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color theme="1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sz val="10"/>
      <name val="Arial"/>
      <family val="2"/>
      <charset val="204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10"/>
      <color theme="1"/>
      <name val="Panton"/>
      <family val="3"/>
    </font>
    <font>
      <b/>
      <sz val="10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4" borderId="5" xfId="2" applyFont="1" applyFill="1" applyBorder="1" applyAlignment="1" applyProtection="1">
      <alignment horizontal="center"/>
    </xf>
    <xf numFmtId="15" fontId="1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4" fillId="4" borderId="9" xfId="2" applyFont="1" applyFill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18" fillId="0" borderId="12" xfId="2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vertical="center" wrapText="1"/>
    </xf>
    <xf numFmtId="0" fontId="16" fillId="0" borderId="17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6" fillId="0" borderId="19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8" fillId="0" borderId="14" xfId="2" applyFont="1" applyFill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30" fillId="0" borderId="0" xfId="0" applyFont="1" applyProtection="1"/>
    <xf numFmtId="0" fontId="31" fillId="4" borderId="23" xfId="0" applyFont="1" applyFill="1" applyBorder="1" applyAlignment="1" applyProtection="1">
      <alignment horizontal="center" vertical="center" wrapText="1"/>
    </xf>
    <xf numFmtId="0" fontId="31" fillId="4" borderId="2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44" fontId="17" fillId="4" borderId="5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25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</xf>
    <xf numFmtId="4" fontId="18" fillId="0" borderId="25" xfId="0" applyNumberFormat="1" applyFont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left" vertical="center" wrapText="1"/>
    </xf>
    <xf numFmtId="4" fontId="18" fillId="0" borderId="2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" fontId="0" fillId="0" borderId="0" xfId="0" applyNumberFormat="1" applyAlignment="1" applyProtection="1">
      <alignment horizontal="right" vertical="center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/>
    </xf>
    <xf numFmtId="0" fontId="12" fillId="4" borderId="3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 wrapText="1"/>
    </xf>
    <xf numFmtId="0" fontId="17" fillId="4" borderId="11" xfId="2" applyFont="1" applyFill="1" applyBorder="1" applyAlignment="1" applyProtection="1">
      <alignment horizontal="center" vertical="center" wrapText="1"/>
    </xf>
    <xf numFmtId="0" fontId="17" fillId="4" borderId="12" xfId="2" applyFont="1" applyFill="1" applyBorder="1" applyAlignment="1" applyProtection="1">
      <alignment horizontal="center" vertical="center" wrapText="1"/>
    </xf>
    <xf numFmtId="0" fontId="17" fillId="4" borderId="13" xfId="2" applyFont="1" applyFill="1" applyBorder="1" applyAlignment="1" applyProtection="1">
      <alignment horizontal="center" vertical="center" wrapText="1"/>
    </xf>
    <xf numFmtId="0" fontId="17" fillId="4" borderId="14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44" fontId="19" fillId="0" borderId="9" xfId="1" applyFont="1" applyFill="1" applyBorder="1" applyAlignment="1" applyProtection="1">
      <alignment horizontal="center" vertical="center" wrapText="1"/>
      <protection locked="0"/>
    </xf>
    <xf numFmtId="1" fontId="19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9" xfId="3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left" vertical="center" wrapText="1"/>
    </xf>
    <xf numFmtId="0" fontId="21" fillId="0" borderId="15" xfId="2" applyFont="1" applyFill="1" applyBorder="1" applyAlignment="1" applyProtection="1">
      <alignment horizontal="left" vertical="center"/>
    </xf>
    <xf numFmtId="0" fontId="21" fillId="0" borderId="19" xfId="2" applyFont="1" applyFill="1" applyBorder="1" applyAlignment="1" applyProtection="1">
      <alignment horizontal="left" vertical="center"/>
    </xf>
    <xf numFmtId="0" fontId="22" fillId="0" borderId="11" xfId="2" applyFont="1" applyFill="1" applyBorder="1" applyAlignment="1" applyProtection="1">
      <alignment horizontal="left" vertical="center"/>
      <protection locked="0"/>
    </xf>
    <xf numFmtId="0" fontId="22" fillId="0" borderId="20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13" xfId="2" applyFont="1" applyFill="1" applyBorder="1" applyAlignment="1" applyProtection="1">
      <alignment horizontal="left" vertical="center"/>
      <protection locked="0"/>
    </xf>
    <xf numFmtId="0" fontId="22" fillId="0" borderId="21" xfId="2" applyFont="1" applyFill="1" applyBorder="1" applyAlignment="1" applyProtection="1">
      <alignment horizontal="left" vertical="center"/>
      <protection locked="0"/>
    </xf>
    <xf numFmtId="0" fontId="22" fillId="0" borderId="14" xfId="2" applyFont="1" applyFill="1" applyBorder="1" applyAlignment="1" applyProtection="1">
      <alignment horizontal="left" vertical="center"/>
      <protection locked="0"/>
    </xf>
    <xf numFmtId="0" fontId="17" fillId="4" borderId="2" xfId="2" applyFont="1" applyFill="1" applyBorder="1" applyAlignment="1" applyProtection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17" fillId="4" borderId="10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10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27" fillId="4" borderId="10" xfId="0" applyFont="1" applyFill="1" applyBorder="1" applyAlignment="1" applyProtection="1">
      <alignment horizontal="center" vertical="center" wrapText="1"/>
    </xf>
  </cellXfs>
  <cellStyles count="7">
    <cellStyle name="20% - Énfasis2" xfId="3" builtinId="34"/>
    <cellStyle name="Celda de comprobación" xfId="2" builtinId="23"/>
    <cellStyle name="Moneda" xfId="1" builtinId="4"/>
    <cellStyle name="Normal" xfId="0" builtinId="0"/>
    <cellStyle name="Normal 2" xfId="4"/>
    <cellStyle name="Normal 3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A6" sqref="A6:F6"/>
    </sheetView>
  </sheetViews>
  <sheetFormatPr baseColWidth="10" defaultColWidth="11.42578125" defaultRowHeight="14.25" x14ac:dyDescent="0.2"/>
  <cols>
    <col min="1" max="1" width="15.42578125" style="1" customWidth="1"/>
    <col min="2" max="2" width="4" style="1" customWidth="1"/>
    <col min="3" max="3" width="44.5703125" style="1" customWidth="1"/>
    <col min="4" max="4" width="25.28515625" style="1" customWidth="1"/>
    <col min="5" max="5" width="20.7109375" style="1" customWidth="1"/>
    <col min="6" max="6" width="21.42578125" style="1" customWidth="1"/>
    <col min="7" max="7" width="28.5703125" style="1" customWidth="1"/>
    <col min="8" max="16384" width="11.42578125" style="1"/>
  </cols>
  <sheetData>
    <row r="1" spans="1:7" ht="6.75" customHeight="1" x14ac:dyDescent="0.2"/>
    <row r="2" spans="1:7" ht="43.5" x14ac:dyDescent="0.2">
      <c r="A2" s="2" t="s">
        <v>495</v>
      </c>
      <c r="B2" s="3"/>
      <c r="C2" s="4"/>
      <c r="D2" s="4"/>
      <c r="E2" s="4"/>
      <c r="F2" s="5"/>
      <c r="G2" s="6"/>
    </row>
    <row r="3" spans="1:7" ht="21.75" x14ac:dyDescent="0.2">
      <c r="A3" s="7" t="s">
        <v>262</v>
      </c>
      <c r="B3" s="8"/>
      <c r="C3" s="4"/>
      <c r="D3" s="4"/>
      <c r="E3" s="4"/>
      <c r="F3" s="9"/>
      <c r="G3" s="10"/>
    </row>
    <row r="4" spans="1:7" ht="6.75" customHeight="1" thickBot="1" x14ac:dyDescent="0.25">
      <c r="A4" s="11" t="s">
        <v>263</v>
      </c>
      <c r="B4" s="11"/>
      <c r="C4" s="11"/>
      <c r="D4" s="11"/>
      <c r="E4" s="11"/>
      <c r="F4" s="12"/>
      <c r="G4" s="13"/>
    </row>
    <row r="5" spans="1:7" ht="16.5" thickBot="1" x14ac:dyDescent="0.3">
      <c r="A5" s="58" t="s">
        <v>264</v>
      </c>
      <c r="B5" s="59"/>
      <c r="C5" s="59"/>
      <c r="D5" s="59"/>
      <c r="E5" s="59"/>
      <c r="F5" s="60"/>
      <c r="G5" s="14" t="s">
        <v>265</v>
      </c>
    </row>
    <row r="6" spans="1:7" ht="28.5" customHeight="1" thickBot="1" x14ac:dyDescent="0.25">
      <c r="A6" s="61"/>
      <c r="B6" s="62"/>
      <c r="C6" s="62"/>
      <c r="D6" s="62"/>
      <c r="E6" s="62"/>
      <c r="F6" s="63"/>
      <c r="G6" s="15" t="s">
        <v>292</v>
      </c>
    </row>
    <row r="7" spans="1:7" ht="10.5" customHeight="1" thickBot="1" x14ac:dyDescent="0.25">
      <c r="A7" s="16"/>
      <c r="B7" s="17"/>
      <c r="C7" s="18"/>
      <c r="D7" s="13"/>
      <c r="E7" s="13"/>
      <c r="F7" s="13"/>
      <c r="G7" s="13"/>
    </row>
    <row r="8" spans="1:7" ht="15.75" customHeight="1" thickBot="1" x14ac:dyDescent="0.25">
      <c r="A8" s="19" t="s">
        <v>266</v>
      </c>
      <c r="B8" s="64"/>
      <c r="C8" s="65"/>
      <c r="D8" s="13"/>
      <c r="E8" s="19" t="s">
        <v>267</v>
      </c>
      <c r="F8" s="66"/>
      <c r="G8" s="67"/>
    </row>
    <row r="9" spans="1:7" ht="6" customHeight="1" thickBot="1" x14ac:dyDescent="0.25">
      <c r="A9" s="13"/>
      <c r="B9" s="13"/>
      <c r="C9" s="13"/>
      <c r="D9" s="13"/>
      <c r="E9" s="20"/>
      <c r="F9" s="13"/>
      <c r="G9" s="13"/>
    </row>
    <row r="10" spans="1:7" ht="39" customHeight="1" thickBot="1" x14ac:dyDescent="0.25">
      <c r="A10" s="68" t="s">
        <v>268</v>
      </c>
      <c r="B10" s="69" t="s">
        <v>269</v>
      </c>
      <c r="C10" s="70"/>
      <c r="D10" s="68" t="s">
        <v>270</v>
      </c>
      <c r="E10" s="73" t="s">
        <v>271</v>
      </c>
      <c r="F10" s="73"/>
      <c r="G10" s="68" t="s">
        <v>272</v>
      </c>
    </row>
    <row r="11" spans="1:7" ht="35.25" customHeight="1" thickBot="1" x14ac:dyDescent="0.25">
      <c r="A11" s="68"/>
      <c r="B11" s="71"/>
      <c r="C11" s="72"/>
      <c r="D11" s="68"/>
      <c r="E11" s="73"/>
      <c r="F11" s="73"/>
      <c r="G11" s="68"/>
    </row>
    <row r="12" spans="1:7" ht="5.25" customHeight="1" thickBot="1" x14ac:dyDescent="0.25">
      <c r="A12" s="21"/>
      <c r="B12" s="22"/>
      <c r="C12" s="23"/>
      <c r="D12" s="74">
        <v>0</v>
      </c>
      <c r="E12" s="75"/>
      <c r="F12" s="75"/>
      <c r="G12" s="76"/>
    </row>
    <row r="13" spans="1:7" ht="20.25" customHeight="1" thickBot="1" x14ac:dyDescent="0.25">
      <c r="A13" s="24"/>
      <c r="B13" s="25"/>
      <c r="C13" s="26"/>
      <c r="D13" s="74"/>
      <c r="E13" s="75"/>
      <c r="F13" s="75"/>
      <c r="G13" s="76"/>
    </row>
    <row r="14" spans="1:7" ht="18.75" customHeight="1" thickBot="1" x14ac:dyDescent="0.25">
      <c r="A14" s="56"/>
      <c r="B14" s="57"/>
      <c r="C14" s="26"/>
      <c r="D14" s="74"/>
      <c r="E14" s="75"/>
      <c r="F14" s="75"/>
      <c r="G14" s="76"/>
    </row>
    <row r="15" spans="1:7" ht="18" customHeight="1" thickBot="1" x14ac:dyDescent="0.25">
      <c r="A15" s="77">
        <v>214001</v>
      </c>
      <c r="B15" s="78" t="s">
        <v>273</v>
      </c>
      <c r="C15" s="79" t="s">
        <v>291</v>
      </c>
      <c r="D15" s="74"/>
      <c r="E15" s="75"/>
      <c r="F15" s="75"/>
      <c r="G15" s="76"/>
    </row>
    <row r="16" spans="1:7" ht="18" customHeight="1" thickBot="1" x14ac:dyDescent="0.25">
      <c r="A16" s="77"/>
      <c r="B16" s="78"/>
      <c r="C16" s="79"/>
      <c r="D16" s="74"/>
      <c r="E16" s="75"/>
      <c r="F16" s="75"/>
      <c r="G16" s="76"/>
    </row>
    <row r="17" spans="1:7" ht="20.25" customHeight="1" thickBot="1" x14ac:dyDescent="0.25">
      <c r="A17" s="77"/>
      <c r="B17" s="78"/>
      <c r="C17" s="79"/>
      <c r="D17" s="74"/>
      <c r="E17" s="75"/>
      <c r="F17" s="75"/>
      <c r="G17" s="76"/>
    </row>
    <row r="18" spans="1:7" ht="22.5" customHeight="1" thickBot="1" x14ac:dyDescent="0.25">
      <c r="A18" s="56"/>
      <c r="B18" s="57"/>
      <c r="C18" s="26"/>
      <c r="D18" s="74"/>
      <c r="E18" s="75"/>
      <c r="F18" s="75"/>
      <c r="G18" s="76"/>
    </row>
    <row r="19" spans="1:7" ht="14.25" customHeight="1" thickBot="1" x14ac:dyDescent="0.25">
      <c r="A19" s="24"/>
      <c r="B19" s="25"/>
      <c r="C19" s="26"/>
      <c r="D19" s="74"/>
      <c r="E19" s="75"/>
      <c r="F19" s="75"/>
      <c r="G19" s="76"/>
    </row>
    <row r="20" spans="1:7" ht="18" customHeight="1" thickBot="1" x14ac:dyDescent="0.25">
      <c r="A20" s="27"/>
      <c r="B20" s="28"/>
      <c r="C20" s="29"/>
      <c r="D20" s="74"/>
      <c r="E20" s="75"/>
      <c r="F20" s="75"/>
      <c r="G20" s="76"/>
    </row>
    <row r="21" spans="1:7" ht="18" customHeight="1" x14ac:dyDescent="0.2">
      <c r="A21" s="80" t="s">
        <v>274</v>
      </c>
      <c r="B21" s="82"/>
      <c r="C21" s="83"/>
      <c r="D21" s="83"/>
      <c r="E21" s="83"/>
      <c r="F21" s="83"/>
      <c r="G21" s="84"/>
    </row>
    <row r="22" spans="1:7" ht="14.25" customHeight="1" thickBot="1" x14ac:dyDescent="0.25">
      <c r="A22" s="81"/>
      <c r="B22" s="85"/>
      <c r="C22" s="86"/>
      <c r="D22" s="86"/>
      <c r="E22" s="86"/>
      <c r="F22" s="86"/>
      <c r="G22" s="87"/>
    </row>
    <row r="23" spans="1:7" ht="14.25" customHeight="1" thickBot="1" x14ac:dyDescent="0.25">
      <c r="A23" s="30"/>
      <c r="B23" s="30"/>
      <c r="C23" s="30"/>
      <c r="D23" s="30"/>
      <c r="E23" s="30"/>
      <c r="F23" s="30"/>
      <c r="G23" s="30"/>
    </row>
    <row r="24" spans="1:7" ht="28.5" customHeight="1" thickBot="1" x14ac:dyDescent="0.25">
      <c r="A24" s="88" t="s">
        <v>275</v>
      </c>
      <c r="B24" s="89"/>
      <c r="C24" s="89"/>
      <c r="D24" s="90"/>
      <c r="E24" s="91" t="s">
        <v>276</v>
      </c>
      <c r="F24" s="92"/>
      <c r="G24" s="93"/>
    </row>
    <row r="25" spans="1:7" ht="63" customHeight="1" thickBot="1" x14ac:dyDescent="0.25">
      <c r="A25" s="94"/>
      <c r="B25" s="95"/>
      <c r="C25" s="95"/>
      <c r="D25" s="96"/>
      <c r="E25" s="97"/>
      <c r="F25" s="98"/>
      <c r="G25" s="99"/>
    </row>
    <row r="26" spans="1:7" ht="19.5" customHeight="1" x14ac:dyDescent="0.2">
      <c r="A26" s="31"/>
      <c r="B26" s="31"/>
      <c r="C26" s="31"/>
      <c r="D26" s="31"/>
      <c r="E26" s="31"/>
      <c r="F26" s="31"/>
      <c r="G26" s="31"/>
    </row>
    <row r="27" spans="1:7" ht="19.5" customHeight="1" x14ac:dyDescent="0.2">
      <c r="A27" s="32"/>
      <c r="B27" s="32"/>
      <c r="C27" s="32"/>
      <c r="D27" s="32"/>
      <c r="E27" s="32"/>
      <c r="F27" s="32"/>
      <c r="G27" s="32"/>
    </row>
  </sheetData>
  <sheetProtection password="FEC1" sheet="1" objects="1" scenarios="1"/>
  <mergeCells count="21">
    <mergeCell ref="A21:A22"/>
    <mergeCell ref="B21:G22"/>
    <mergeCell ref="A24:D24"/>
    <mergeCell ref="E24:G24"/>
    <mergeCell ref="A25:D25"/>
    <mergeCell ref="E25:G25"/>
    <mergeCell ref="D12:D20"/>
    <mergeCell ref="E12:F20"/>
    <mergeCell ref="G12:G20"/>
    <mergeCell ref="A15:A17"/>
    <mergeCell ref="B15:B17"/>
    <mergeCell ref="C15:C17"/>
    <mergeCell ref="A5:F5"/>
    <mergeCell ref="A6:F6"/>
    <mergeCell ref="B8:C8"/>
    <mergeCell ref="F8:G8"/>
    <mergeCell ref="A10:A11"/>
    <mergeCell ref="B10:C11"/>
    <mergeCell ref="D10:D11"/>
    <mergeCell ref="E10:F11"/>
    <mergeCell ref="G10:G11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showGridLines="0" zoomScaleNormal="100" workbookViewId="0">
      <selection activeCell="E11" sqref="E11"/>
    </sheetView>
  </sheetViews>
  <sheetFormatPr baseColWidth="10" defaultRowHeight="15" x14ac:dyDescent="0.25"/>
  <cols>
    <col min="1" max="1" width="5.7109375" style="51" customWidth="1"/>
    <col min="2" max="2" width="60.7109375" style="52" customWidth="1"/>
    <col min="3" max="3" width="18.5703125" style="52" customWidth="1"/>
    <col min="4" max="4" width="12" style="51" customWidth="1"/>
    <col min="5" max="5" width="11.5703125" style="53"/>
    <col min="6" max="6" width="13" style="44" customWidth="1"/>
    <col min="7" max="7" width="15.5703125" style="44" customWidth="1"/>
    <col min="8" max="16384" width="11.42578125" style="44"/>
  </cols>
  <sheetData>
    <row r="1" spans="1:7" ht="57" customHeight="1" thickBot="1" x14ac:dyDescent="0.3">
      <c r="A1" s="100" t="s">
        <v>494</v>
      </c>
      <c r="B1" s="101"/>
      <c r="C1" s="101"/>
      <c r="D1" s="101"/>
      <c r="E1" s="101"/>
      <c r="F1" s="101"/>
      <c r="G1" s="102"/>
    </row>
    <row r="2" spans="1:7" ht="5.25" customHeight="1" thickBot="1" x14ac:dyDescent="0.3">
      <c r="A2" s="33"/>
      <c r="B2" s="33"/>
      <c r="C2" s="33"/>
      <c r="D2" s="33"/>
      <c r="E2" s="33"/>
      <c r="F2" s="33"/>
      <c r="G2" s="33"/>
    </row>
    <row r="3" spans="1:7" ht="42" customHeight="1" thickBot="1" x14ac:dyDescent="0.3">
      <c r="A3" s="103" t="s">
        <v>277</v>
      </c>
      <c r="B3" s="104"/>
      <c r="C3" s="104">
        <f>Carátula!A6</f>
        <v>0</v>
      </c>
      <c r="D3" s="104"/>
      <c r="E3" s="104"/>
      <c r="F3" s="104"/>
      <c r="G3" s="105"/>
    </row>
    <row r="4" spans="1:7" ht="3" customHeight="1" thickBot="1" x14ac:dyDescent="0.3">
      <c r="A4" s="34"/>
      <c r="B4" s="34"/>
      <c r="C4" s="34"/>
      <c r="D4" s="34"/>
      <c r="E4" s="34"/>
      <c r="F4" s="34"/>
      <c r="G4" s="34"/>
    </row>
    <row r="5" spans="1:7" ht="42" customHeight="1" thickBot="1" x14ac:dyDescent="0.3">
      <c r="A5" s="103" t="s">
        <v>278</v>
      </c>
      <c r="B5" s="104"/>
      <c r="C5" s="104">
        <f>Carátula!E25</f>
        <v>0</v>
      </c>
      <c r="D5" s="104"/>
      <c r="E5" s="104"/>
      <c r="F5" s="104"/>
      <c r="G5" s="105"/>
    </row>
    <row r="6" spans="1:7" ht="8.25" customHeight="1" thickBot="1" x14ac:dyDescent="0.3">
      <c r="A6" s="35"/>
      <c r="B6" s="36"/>
      <c r="C6" s="36"/>
      <c r="D6" s="37"/>
      <c r="E6" s="36"/>
      <c r="F6" s="36"/>
      <c r="G6" s="38"/>
    </row>
    <row r="7" spans="1:7" ht="26.25" thickBot="1" x14ac:dyDescent="0.3">
      <c r="A7" s="39" t="s">
        <v>279</v>
      </c>
      <c r="B7" s="40" t="s">
        <v>280</v>
      </c>
      <c r="C7" s="40" t="s">
        <v>285</v>
      </c>
      <c r="D7" s="40" t="s">
        <v>281</v>
      </c>
      <c r="E7" s="40" t="s">
        <v>282</v>
      </c>
      <c r="F7" s="40" t="s">
        <v>283</v>
      </c>
      <c r="G7" s="41" t="s">
        <v>284</v>
      </c>
    </row>
    <row r="8" spans="1:7" x14ac:dyDescent="0.25">
      <c r="A8" s="45">
        <v>1</v>
      </c>
      <c r="B8" s="46" t="s">
        <v>0</v>
      </c>
      <c r="C8" s="45" t="s">
        <v>1</v>
      </c>
      <c r="D8" s="45" t="s">
        <v>286</v>
      </c>
      <c r="E8" s="54"/>
      <c r="F8" s="47">
        <v>195.93559999999999</v>
      </c>
      <c r="G8" s="47">
        <f>E8*F8</f>
        <v>0</v>
      </c>
    </row>
    <row r="9" spans="1:7" ht="27" x14ac:dyDescent="0.25">
      <c r="A9" s="48">
        <v>2</v>
      </c>
      <c r="B9" s="49" t="s">
        <v>2</v>
      </c>
      <c r="C9" s="48" t="s">
        <v>1</v>
      </c>
      <c r="D9" s="48" t="s">
        <v>286</v>
      </c>
      <c r="E9" s="55"/>
      <c r="F9" s="50">
        <v>171.67999999999998</v>
      </c>
      <c r="G9" s="50">
        <f>E9*F9</f>
        <v>0</v>
      </c>
    </row>
    <row r="10" spans="1:7" ht="27" x14ac:dyDescent="0.25">
      <c r="A10" s="48">
        <v>3</v>
      </c>
      <c r="B10" s="49" t="s">
        <v>9</v>
      </c>
      <c r="C10" s="48" t="s">
        <v>1</v>
      </c>
      <c r="D10" s="48" t="s">
        <v>286</v>
      </c>
      <c r="E10" s="55"/>
      <c r="F10" s="50">
        <v>136.5204</v>
      </c>
      <c r="G10" s="50">
        <f t="shared" ref="G10:G73" si="0">E10*F10</f>
        <v>0</v>
      </c>
    </row>
    <row r="11" spans="1:7" x14ac:dyDescent="0.25">
      <c r="A11" s="48">
        <v>4</v>
      </c>
      <c r="B11" s="49" t="s">
        <v>10</v>
      </c>
      <c r="C11" s="48" t="s">
        <v>1</v>
      </c>
      <c r="D11" s="48" t="s">
        <v>288</v>
      </c>
      <c r="E11" s="55"/>
      <c r="F11" s="50">
        <v>769.62519999999995</v>
      </c>
      <c r="G11" s="50">
        <f t="shared" si="0"/>
        <v>0</v>
      </c>
    </row>
    <row r="12" spans="1:7" x14ac:dyDescent="0.25">
      <c r="A12" s="48">
        <v>5</v>
      </c>
      <c r="B12" s="49" t="s">
        <v>11</v>
      </c>
      <c r="C12" s="48" t="s">
        <v>1</v>
      </c>
      <c r="D12" s="48" t="s">
        <v>288</v>
      </c>
      <c r="E12" s="55"/>
      <c r="F12" s="50">
        <v>453.55999999999995</v>
      </c>
      <c r="G12" s="50">
        <f t="shared" si="0"/>
        <v>0</v>
      </c>
    </row>
    <row r="13" spans="1:7" x14ac:dyDescent="0.25">
      <c r="A13" s="48">
        <v>6</v>
      </c>
      <c r="B13" s="49" t="s">
        <v>12</v>
      </c>
      <c r="C13" s="48" t="s">
        <v>1</v>
      </c>
      <c r="D13" s="48" t="s">
        <v>288</v>
      </c>
      <c r="E13" s="55"/>
      <c r="F13" s="50">
        <v>852.78559999999993</v>
      </c>
      <c r="G13" s="50">
        <f t="shared" si="0"/>
        <v>0</v>
      </c>
    </row>
    <row r="14" spans="1:7" x14ac:dyDescent="0.25">
      <c r="A14" s="48">
        <v>7</v>
      </c>
      <c r="B14" s="49" t="s">
        <v>13</v>
      </c>
      <c r="C14" s="48" t="s">
        <v>1</v>
      </c>
      <c r="D14" s="48" t="s">
        <v>288</v>
      </c>
      <c r="E14" s="55"/>
      <c r="F14" s="50">
        <v>421.08</v>
      </c>
      <c r="G14" s="50">
        <f t="shared" si="0"/>
        <v>0</v>
      </c>
    </row>
    <row r="15" spans="1:7" x14ac:dyDescent="0.25">
      <c r="A15" s="48">
        <v>8</v>
      </c>
      <c r="B15" s="49" t="s">
        <v>14</v>
      </c>
      <c r="C15" s="48" t="s">
        <v>1</v>
      </c>
      <c r="D15" s="48" t="s">
        <v>288</v>
      </c>
      <c r="E15" s="55"/>
      <c r="F15" s="50">
        <v>730.20839999999998</v>
      </c>
      <c r="G15" s="50">
        <f t="shared" si="0"/>
        <v>0</v>
      </c>
    </row>
    <row r="16" spans="1:7" x14ac:dyDescent="0.25">
      <c r="A16" s="48">
        <v>9</v>
      </c>
      <c r="B16" s="49" t="s">
        <v>15</v>
      </c>
      <c r="C16" s="48" t="s">
        <v>1</v>
      </c>
      <c r="D16" s="48" t="s">
        <v>286</v>
      </c>
      <c r="E16" s="55"/>
      <c r="F16" s="50">
        <v>70.725199999999987</v>
      </c>
      <c r="G16" s="50">
        <f t="shared" si="0"/>
        <v>0</v>
      </c>
    </row>
    <row r="17" spans="1:7" ht="67.5" x14ac:dyDescent="0.25">
      <c r="A17" s="48">
        <v>10</v>
      </c>
      <c r="B17" s="49" t="s">
        <v>16</v>
      </c>
      <c r="C17" s="48" t="s">
        <v>1</v>
      </c>
      <c r="D17" s="48" t="s">
        <v>287</v>
      </c>
      <c r="E17" s="55"/>
      <c r="F17" s="50">
        <v>203.1276</v>
      </c>
      <c r="G17" s="50">
        <f t="shared" si="0"/>
        <v>0</v>
      </c>
    </row>
    <row r="18" spans="1:7" ht="27" x14ac:dyDescent="0.25">
      <c r="A18" s="48">
        <v>11</v>
      </c>
      <c r="B18" s="49" t="s">
        <v>17</v>
      </c>
      <c r="C18" s="48" t="s">
        <v>1</v>
      </c>
      <c r="D18" s="48" t="s">
        <v>286</v>
      </c>
      <c r="E18" s="55"/>
      <c r="F18" s="50">
        <v>226.69880000000001</v>
      </c>
      <c r="G18" s="50">
        <f t="shared" si="0"/>
        <v>0</v>
      </c>
    </row>
    <row r="19" spans="1:7" x14ac:dyDescent="0.25">
      <c r="A19" s="48">
        <v>12</v>
      </c>
      <c r="B19" s="49" t="s">
        <v>18</v>
      </c>
      <c r="C19" s="48" t="s">
        <v>1</v>
      </c>
      <c r="D19" s="48" t="s">
        <v>286</v>
      </c>
      <c r="E19" s="55"/>
      <c r="F19" s="50">
        <v>93.588800000000006</v>
      </c>
      <c r="G19" s="50">
        <f t="shared" si="0"/>
        <v>0</v>
      </c>
    </row>
    <row r="20" spans="1:7" ht="27" x14ac:dyDescent="0.25">
      <c r="A20" s="48">
        <v>13</v>
      </c>
      <c r="B20" s="49" t="s">
        <v>19</v>
      </c>
      <c r="C20" s="48" t="s">
        <v>1</v>
      </c>
      <c r="D20" s="48" t="s">
        <v>286</v>
      </c>
      <c r="E20" s="55"/>
      <c r="F20" s="50">
        <v>123.62119999999999</v>
      </c>
      <c r="G20" s="50">
        <f t="shared" si="0"/>
        <v>0</v>
      </c>
    </row>
    <row r="21" spans="1:7" ht="27" x14ac:dyDescent="0.25">
      <c r="A21" s="48">
        <v>14</v>
      </c>
      <c r="B21" s="49" t="s">
        <v>139</v>
      </c>
      <c r="C21" s="48" t="s">
        <v>1</v>
      </c>
      <c r="D21" s="48" t="s">
        <v>289</v>
      </c>
      <c r="E21" s="55"/>
      <c r="F21" s="50">
        <v>105.55999999999999</v>
      </c>
      <c r="G21" s="50">
        <f t="shared" si="0"/>
        <v>0</v>
      </c>
    </row>
    <row r="22" spans="1:7" ht="27" x14ac:dyDescent="0.25">
      <c r="A22" s="48">
        <v>15</v>
      </c>
      <c r="B22" s="49" t="s">
        <v>3</v>
      </c>
      <c r="C22" s="48" t="s">
        <v>4</v>
      </c>
      <c r="D22" s="48" t="s">
        <v>286</v>
      </c>
      <c r="E22" s="55"/>
      <c r="F22" s="50">
        <v>306.82</v>
      </c>
      <c r="G22" s="50">
        <f t="shared" si="0"/>
        <v>0</v>
      </c>
    </row>
    <row r="23" spans="1:7" ht="27" x14ac:dyDescent="0.25">
      <c r="A23" s="48">
        <v>16</v>
      </c>
      <c r="B23" s="49" t="s">
        <v>27</v>
      </c>
      <c r="C23" s="48" t="s">
        <v>28</v>
      </c>
      <c r="D23" s="48" t="s">
        <v>286</v>
      </c>
      <c r="E23" s="55"/>
      <c r="F23" s="50">
        <v>232.0232</v>
      </c>
      <c r="G23" s="50">
        <f t="shared" si="0"/>
        <v>0</v>
      </c>
    </row>
    <row r="24" spans="1:7" ht="27" x14ac:dyDescent="0.25">
      <c r="A24" s="48">
        <v>17</v>
      </c>
      <c r="B24" s="49" t="s">
        <v>29</v>
      </c>
      <c r="C24" s="48" t="s">
        <v>30</v>
      </c>
      <c r="D24" s="48" t="s">
        <v>286</v>
      </c>
      <c r="E24" s="55"/>
      <c r="F24" s="50">
        <v>232.01159999999999</v>
      </c>
      <c r="G24" s="50">
        <f t="shared" si="0"/>
        <v>0</v>
      </c>
    </row>
    <row r="25" spans="1:7" ht="27" x14ac:dyDescent="0.25">
      <c r="A25" s="48">
        <v>18</v>
      </c>
      <c r="B25" s="49" t="s">
        <v>31</v>
      </c>
      <c r="C25" s="48" t="s">
        <v>32</v>
      </c>
      <c r="D25" s="48" t="s">
        <v>286</v>
      </c>
      <c r="E25" s="55"/>
      <c r="F25" s="50">
        <v>232.0232</v>
      </c>
      <c r="G25" s="50">
        <f t="shared" si="0"/>
        <v>0</v>
      </c>
    </row>
    <row r="26" spans="1:7" ht="27" x14ac:dyDescent="0.25">
      <c r="A26" s="48">
        <v>19</v>
      </c>
      <c r="B26" s="49" t="s">
        <v>33</v>
      </c>
      <c r="C26" s="48" t="s">
        <v>34</v>
      </c>
      <c r="D26" s="48" t="s">
        <v>286</v>
      </c>
      <c r="E26" s="55"/>
      <c r="F26" s="50">
        <v>232.0232</v>
      </c>
      <c r="G26" s="50">
        <f t="shared" si="0"/>
        <v>0</v>
      </c>
    </row>
    <row r="27" spans="1:7" x14ac:dyDescent="0.25">
      <c r="A27" s="48">
        <v>20</v>
      </c>
      <c r="B27" s="49" t="s">
        <v>293</v>
      </c>
      <c r="C27" s="48" t="s">
        <v>479</v>
      </c>
      <c r="D27" s="48" t="s">
        <v>286</v>
      </c>
      <c r="E27" s="55"/>
      <c r="F27" s="50">
        <v>549.08600000000001</v>
      </c>
      <c r="G27" s="50">
        <f t="shared" si="0"/>
        <v>0</v>
      </c>
    </row>
    <row r="28" spans="1:7" x14ac:dyDescent="0.25">
      <c r="A28" s="48">
        <v>21</v>
      </c>
      <c r="B28" s="49" t="s">
        <v>294</v>
      </c>
      <c r="C28" s="48" t="s">
        <v>480</v>
      </c>
      <c r="D28" s="48" t="s">
        <v>286</v>
      </c>
      <c r="E28" s="55"/>
      <c r="F28" s="50">
        <v>549.08600000000001</v>
      </c>
      <c r="G28" s="50">
        <f t="shared" si="0"/>
        <v>0</v>
      </c>
    </row>
    <row r="29" spans="1:7" x14ac:dyDescent="0.25">
      <c r="A29" s="48">
        <v>22</v>
      </c>
      <c r="B29" s="49" t="s">
        <v>295</v>
      </c>
      <c r="C29" s="48" t="s">
        <v>481</v>
      </c>
      <c r="D29" s="48" t="s">
        <v>286</v>
      </c>
      <c r="E29" s="55"/>
      <c r="F29" s="50">
        <v>549.08600000000001</v>
      </c>
      <c r="G29" s="50">
        <f t="shared" si="0"/>
        <v>0</v>
      </c>
    </row>
    <row r="30" spans="1:7" x14ac:dyDescent="0.25">
      <c r="A30" s="48">
        <v>23</v>
      </c>
      <c r="B30" s="49" t="s">
        <v>296</v>
      </c>
      <c r="C30" s="48" t="s">
        <v>482</v>
      </c>
      <c r="D30" s="48" t="s">
        <v>286</v>
      </c>
      <c r="E30" s="55"/>
      <c r="F30" s="50">
        <v>665.02799999999991</v>
      </c>
      <c r="G30" s="50">
        <f t="shared" si="0"/>
        <v>0</v>
      </c>
    </row>
    <row r="31" spans="1:7" x14ac:dyDescent="0.25">
      <c r="A31" s="48">
        <v>24</v>
      </c>
      <c r="B31" s="49" t="s">
        <v>148</v>
      </c>
      <c r="C31" s="48" t="s">
        <v>149</v>
      </c>
      <c r="D31" s="48" t="s">
        <v>286</v>
      </c>
      <c r="E31" s="55"/>
      <c r="F31" s="50">
        <v>4339.5367999999999</v>
      </c>
      <c r="G31" s="50">
        <f t="shared" si="0"/>
        <v>0</v>
      </c>
    </row>
    <row r="32" spans="1:7" x14ac:dyDescent="0.25">
      <c r="A32" s="48">
        <v>25</v>
      </c>
      <c r="B32" s="49" t="s">
        <v>150</v>
      </c>
      <c r="C32" s="48" t="s">
        <v>151</v>
      </c>
      <c r="D32" s="48" t="s">
        <v>286</v>
      </c>
      <c r="E32" s="55"/>
      <c r="F32" s="50">
        <v>4339.5367999999999</v>
      </c>
      <c r="G32" s="50">
        <f t="shared" si="0"/>
        <v>0</v>
      </c>
    </row>
    <row r="33" spans="1:7" x14ac:dyDescent="0.25">
      <c r="A33" s="48">
        <v>26</v>
      </c>
      <c r="B33" s="49" t="s">
        <v>152</v>
      </c>
      <c r="C33" s="48" t="s">
        <v>153</v>
      </c>
      <c r="D33" s="48" t="s">
        <v>286</v>
      </c>
      <c r="E33" s="55"/>
      <c r="F33" s="50">
        <v>2630.0911999999998</v>
      </c>
      <c r="G33" s="50">
        <f t="shared" si="0"/>
        <v>0</v>
      </c>
    </row>
    <row r="34" spans="1:7" x14ac:dyDescent="0.25">
      <c r="A34" s="48">
        <v>27</v>
      </c>
      <c r="B34" s="49" t="s">
        <v>154</v>
      </c>
      <c r="C34" s="48" t="s">
        <v>155</v>
      </c>
      <c r="D34" s="48" t="s">
        <v>286</v>
      </c>
      <c r="E34" s="55"/>
      <c r="F34" s="50">
        <v>4339.5367999999999</v>
      </c>
      <c r="G34" s="50">
        <f t="shared" si="0"/>
        <v>0</v>
      </c>
    </row>
    <row r="35" spans="1:7" ht="27" x14ac:dyDescent="0.25">
      <c r="A35" s="48">
        <v>28</v>
      </c>
      <c r="B35" s="49" t="s">
        <v>156</v>
      </c>
      <c r="C35" s="48" t="s">
        <v>157</v>
      </c>
      <c r="D35" s="48" t="s">
        <v>286</v>
      </c>
      <c r="E35" s="55"/>
      <c r="F35" s="50">
        <v>751.76120000000003</v>
      </c>
      <c r="G35" s="50">
        <f t="shared" si="0"/>
        <v>0</v>
      </c>
    </row>
    <row r="36" spans="1:7" ht="27" x14ac:dyDescent="0.25">
      <c r="A36" s="48">
        <v>29</v>
      </c>
      <c r="B36" s="49" t="s">
        <v>158</v>
      </c>
      <c r="C36" s="48" t="s">
        <v>159</v>
      </c>
      <c r="D36" s="48" t="s">
        <v>286</v>
      </c>
      <c r="E36" s="55"/>
      <c r="F36" s="50">
        <v>1508.6843999999999</v>
      </c>
      <c r="G36" s="50">
        <f t="shared" si="0"/>
        <v>0</v>
      </c>
    </row>
    <row r="37" spans="1:7" x14ac:dyDescent="0.25">
      <c r="A37" s="48">
        <v>30</v>
      </c>
      <c r="B37" s="49" t="s">
        <v>297</v>
      </c>
      <c r="C37" s="48" t="s">
        <v>160</v>
      </c>
      <c r="D37" s="48" t="s">
        <v>286</v>
      </c>
      <c r="E37" s="55"/>
      <c r="F37" s="50">
        <v>2985.8399999999997</v>
      </c>
      <c r="G37" s="50">
        <f t="shared" si="0"/>
        <v>0</v>
      </c>
    </row>
    <row r="38" spans="1:7" ht="27" x14ac:dyDescent="0.25">
      <c r="A38" s="48">
        <v>31</v>
      </c>
      <c r="B38" s="49" t="s">
        <v>298</v>
      </c>
      <c r="C38" s="48" t="s">
        <v>110</v>
      </c>
      <c r="D38" s="48" t="s">
        <v>286</v>
      </c>
      <c r="E38" s="55"/>
      <c r="F38" s="50">
        <v>1236.5136</v>
      </c>
      <c r="G38" s="50">
        <f t="shared" si="0"/>
        <v>0</v>
      </c>
    </row>
    <row r="39" spans="1:7" ht="27" x14ac:dyDescent="0.25">
      <c r="A39" s="48">
        <v>32</v>
      </c>
      <c r="B39" s="49" t="s">
        <v>299</v>
      </c>
      <c r="C39" s="48" t="s">
        <v>111</v>
      </c>
      <c r="D39" s="48" t="s">
        <v>286</v>
      </c>
      <c r="E39" s="55"/>
      <c r="F39" s="50">
        <v>988.95799999999986</v>
      </c>
      <c r="G39" s="50">
        <f t="shared" si="0"/>
        <v>0</v>
      </c>
    </row>
    <row r="40" spans="1:7" ht="27" x14ac:dyDescent="0.25">
      <c r="A40" s="48">
        <v>33</v>
      </c>
      <c r="B40" s="49" t="s">
        <v>35</v>
      </c>
      <c r="C40" s="48" t="s">
        <v>36</v>
      </c>
      <c r="D40" s="48" t="s">
        <v>286</v>
      </c>
      <c r="E40" s="55"/>
      <c r="F40" s="50">
        <v>1049.046</v>
      </c>
      <c r="G40" s="50">
        <f t="shared" si="0"/>
        <v>0</v>
      </c>
    </row>
    <row r="41" spans="1:7" ht="27" x14ac:dyDescent="0.25">
      <c r="A41" s="48">
        <v>34</v>
      </c>
      <c r="B41" s="49" t="s">
        <v>37</v>
      </c>
      <c r="C41" s="48" t="s">
        <v>38</v>
      </c>
      <c r="D41" s="48" t="s">
        <v>286</v>
      </c>
      <c r="E41" s="55"/>
      <c r="F41" s="50">
        <v>838.56399999999996</v>
      </c>
      <c r="G41" s="50">
        <f t="shared" si="0"/>
        <v>0</v>
      </c>
    </row>
    <row r="42" spans="1:7" x14ac:dyDescent="0.25">
      <c r="A42" s="48">
        <v>35</v>
      </c>
      <c r="B42" s="49" t="s">
        <v>300</v>
      </c>
      <c r="C42" s="48" t="s">
        <v>39</v>
      </c>
      <c r="D42" s="48" t="s">
        <v>286</v>
      </c>
      <c r="E42" s="55"/>
      <c r="F42" s="50">
        <v>526.80239999999992</v>
      </c>
      <c r="G42" s="50">
        <f t="shared" si="0"/>
        <v>0</v>
      </c>
    </row>
    <row r="43" spans="1:7" x14ac:dyDescent="0.25">
      <c r="A43" s="48">
        <v>36</v>
      </c>
      <c r="B43" s="49" t="s">
        <v>301</v>
      </c>
      <c r="C43" s="48" t="s">
        <v>40</v>
      </c>
      <c r="D43" s="48" t="s">
        <v>286</v>
      </c>
      <c r="E43" s="55"/>
      <c r="F43" s="50">
        <v>526.80239999999992</v>
      </c>
      <c r="G43" s="50">
        <f t="shared" si="0"/>
        <v>0</v>
      </c>
    </row>
    <row r="44" spans="1:7" x14ac:dyDescent="0.25">
      <c r="A44" s="48">
        <v>37</v>
      </c>
      <c r="B44" s="49" t="s">
        <v>302</v>
      </c>
      <c r="C44" s="48" t="s">
        <v>44</v>
      </c>
      <c r="D44" s="48" t="s">
        <v>286</v>
      </c>
      <c r="E44" s="55"/>
      <c r="F44" s="50">
        <v>526.80239999999992</v>
      </c>
      <c r="G44" s="50">
        <f t="shared" si="0"/>
        <v>0</v>
      </c>
    </row>
    <row r="45" spans="1:7" x14ac:dyDescent="0.25">
      <c r="A45" s="48">
        <v>38</v>
      </c>
      <c r="B45" s="49" t="s">
        <v>303</v>
      </c>
      <c r="C45" s="48" t="s">
        <v>41</v>
      </c>
      <c r="D45" s="48" t="s">
        <v>286</v>
      </c>
      <c r="E45" s="55"/>
      <c r="F45" s="50">
        <v>526.80239999999992</v>
      </c>
      <c r="G45" s="50">
        <f t="shared" si="0"/>
        <v>0</v>
      </c>
    </row>
    <row r="46" spans="1:7" x14ac:dyDescent="0.25">
      <c r="A46" s="48">
        <v>39</v>
      </c>
      <c r="B46" s="49" t="s">
        <v>304</v>
      </c>
      <c r="C46" s="48" t="s">
        <v>42</v>
      </c>
      <c r="D46" s="48" t="s">
        <v>286</v>
      </c>
      <c r="E46" s="55"/>
      <c r="F46" s="50">
        <v>510.4</v>
      </c>
      <c r="G46" s="50">
        <f t="shared" si="0"/>
        <v>0</v>
      </c>
    </row>
    <row r="47" spans="1:7" x14ac:dyDescent="0.25">
      <c r="A47" s="48">
        <v>40</v>
      </c>
      <c r="B47" s="49" t="s">
        <v>305</v>
      </c>
      <c r="C47" s="48" t="s">
        <v>43</v>
      </c>
      <c r="D47" s="48" t="s">
        <v>286</v>
      </c>
      <c r="E47" s="55"/>
      <c r="F47" s="50">
        <v>510.4</v>
      </c>
      <c r="G47" s="50">
        <f t="shared" si="0"/>
        <v>0</v>
      </c>
    </row>
    <row r="48" spans="1:7" x14ac:dyDescent="0.25">
      <c r="A48" s="48">
        <v>41</v>
      </c>
      <c r="B48" s="49" t="s">
        <v>306</v>
      </c>
      <c r="C48" s="48" t="s">
        <v>483</v>
      </c>
      <c r="D48" s="48" t="s">
        <v>286</v>
      </c>
      <c r="E48" s="55"/>
      <c r="F48" s="50">
        <v>777.19999999999993</v>
      </c>
      <c r="G48" s="50">
        <f t="shared" si="0"/>
        <v>0</v>
      </c>
    </row>
    <row r="49" spans="1:7" x14ac:dyDescent="0.25">
      <c r="A49" s="48">
        <v>42</v>
      </c>
      <c r="B49" s="49" t="s">
        <v>307</v>
      </c>
      <c r="C49" s="48" t="s">
        <v>484</v>
      </c>
      <c r="D49" s="48" t="s">
        <v>286</v>
      </c>
      <c r="E49" s="55"/>
      <c r="F49" s="50">
        <v>668.16</v>
      </c>
      <c r="G49" s="50">
        <f t="shared" si="0"/>
        <v>0</v>
      </c>
    </row>
    <row r="50" spans="1:7" x14ac:dyDescent="0.25">
      <c r="A50" s="48">
        <v>43</v>
      </c>
      <c r="B50" s="49" t="s">
        <v>56</v>
      </c>
      <c r="C50" s="48" t="s">
        <v>57</v>
      </c>
      <c r="D50" s="48" t="s">
        <v>286</v>
      </c>
      <c r="E50" s="55"/>
      <c r="F50" s="50">
        <v>225.86359999999999</v>
      </c>
      <c r="G50" s="50">
        <f t="shared" si="0"/>
        <v>0</v>
      </c>
    </row>
    <row r="51" spans="1:7" x14ac:dyDescent="0.25">
      <c r="A51" s="48">
        <v>44</v>
      </c>
      <c r="B51" s="49" t="s">
        <v>58</v>
      </c>
      <c r="C51" s="48" t="s">
        <v>59</v>
      </c>
      <c r="D51" s="48" t="s">
        <v>286</v>
      </c>
      <c r="E51" s="55"/>
      <c r="F51" s="50">
        <v>225.86359999999999</v>
      </c>
      <c r="G51" s="50">
        <f t="shared" si="0"/>
        <v>0</v>
      </c>
    </row>
    <row r="52" spans="1:7" x14ac:dyDescent="0.25">
      <c r="A52" s="48">
        <v>45</v>
      </c>
      <c r="B52" s="49" t="s">
        <v>60</v>
      </c>
      <c r="C52" s="48" t="s">
        <v>61</v>
      </c>
      <c r="D52" s="48" t="s">
        <v>286</v>
      </c>
      <c r="E52" s="55"/>
      <c r="F52" s="50">
        <v>225.86359999999999</v>
      </c>
      <c r="G52" s="50">
        <f t="shared" si="0"/>
        <v>0</v>
      </c>
    </row>
    <row r="53" spans="1:7" x14ac:dyDescent="0.25">
      <c r="A53" s="48">
        <v>46</v>
      </c>
      <c r="B53" s="49" t="s">
        <v>62</v>
      </c>
      <c r="C53" s="48" t="s">
        <v>63</v>
      </c>
      <c r="D53" s="48" t="s">
        <v>286</v>
      </c>
      <c r="E53" s="55"/>
      <c r="F53" s="50">
        <v>225.86359999999999</v>
      </c>
      <c r="G53" s="50">
        <f t="shared" si="0"/>
        <v>0</v>
      </c>
    </row>
    <row r="54" spans="1:7" x14ac:dyDescent="0.25">
      <c r="A54" s="48">
        <v>47</v>
      </c>
      <c r="B54" s="49" t="s">
        <v>308</v>
      </c>
      <c r="C54" s="48" t="s">
        <v>112</v>
      </c>
      <c r="D54" s="48" t="s">
        <v>286</v>
      </c>
      <c r="E54" s="55"/>
      <c r="F54" s="50">
        <v>291.11359999999996</v>
      </c>
      <c r="G54" s="50">
        <f t="shared" si="0"/>
        <v>0</v>
      </c>
    </row>
    <row r="55" spans="1:7" x14ac:dyDescent="0.25">
      <c r="A55" s="48">
        <v>48</v>
      </c>
      <c r="B55" s="49" t="s">
        <v>309</v>
      </c>
      <c r="C55" s="48" t="s">
        <v>113</v>
      </c>
      <c r="D55" s="48" t="s">
        <v>286</v>
      </c>
      <c r="E55" s="55"/>
      <c r="F55" s="50">
        <v>291.11359999999996</v>
      </c>
      <c r="G55" s="50">
        <f t="shared" si="0"/>
        <v>0</v>
      </c>
    </row>
    <row r="56" spans="1:7" x14ac:dyDescent="0.25">
      <c r="A56" s="48">
        <v>49</v>
      </c>
      <c r="B56" s="49" t="s">
        <v>310</v>
      </c>
      <c r="C56" s="48" t="s">
        <v>114</v>
      </c>
      <c r="D56" s="48" t="s">
        <v>286</v>
      </c>
      <c r="E56" s="55"/>
      <c r="F56" s="50">
        <v>291.11359999999996</v>
      </c>
      <c r="G56" s="50">
        <f t="shared" si="0"/>
        <v>0</v>
      </c>
    </row>
    <row r="57" spans="1:7" x14ac:dyDescent="0.25">
      <c r="A57" s="48">
        <v>50</v>
      </c>
      <c r="B57" s="49" t="s">
        <v>311</v>
      </c>
      <c r="C57" s="48" t="s">
        <v>115</v>
      </c>
      <c r="D57" s="48" t="s">
        <v>286</v>
      </c>
      <c r="E57" s="55"/>
      <c r="F57" s="50">
        <v>291.11359999999996</v>
      </c>
      <c r="G57" s="50">
        <f t="shared" si="0"/>
        <v>0</v>
      </c>
    </row>
    <row r="58" spans="1:7" x14ac:dyDescent="0.25">
      <c r="A58" s="48">
        <v>51</v>
      </c>
      <c r="B58" s="49" t="s">
        <v>312</v>
      </c>
      <c r="C58" s="48" t="s">
        <v>116</v>
      </c>
      <c r="D58" s="48" t="s">
        <v>286</v>
      </c>
      <c r="E58" s="55"/>
      <c r="F58" s="50">
        <v>291.11359999999996</v>
      </c>
      <c r="G58" s="50">
        <f t="shared" si="0"/>
        <v>0</v>
      </c>
    </row>
    <row r="59" spans="1:7" x14ac:dyDescent="0.25">
      <c r="A59" s="48">
        <v>52</v>
      </c>
      <c r="B59" s="49" t="s">
        <v>313</v>
      </c>
      <c r="C59" s="48" t="s">
        <v>117</v>
      </c>
      <c r="D59" s="48" t="s">
        <v>286</v>
      </c>
      <c r="E59" s="55"/>
      <c r="F59" s="50">
        <v>291.11359999999996</v>
      </c>
      <c r="G59" s="50">
        <f t="shared" si="0"/>
        <v>0</v>
      </c>
    </row>
    <row r="60" spans="1:7" x14ac:dyDescent="0.25">
      <c r="A60" s="48">
        <v>53</v>
      </c>
      <c r="B60" s="49" t="s">
        <v>314</v>
      </c>
      <c r="C60" s="48" t="s">
        <v>64</v>
      </c>
      <c r="D60" s="48" t="s">
        <v>286</v>
      </c>
      <c r="E60" s="55"/>
      <c r="F60" s="50">
        <v>226.09559999999999</v>
      </c>
      <c r="G60" s="50">
        <f t="shared" si="0"/>
        <v>0</v>
      </c>
    </row>
    <row r="61" spans="1:7" x14ac:dyDescent="0.25">
      <c r="A61" s="48">
        <v>54</v>
      </c>
      <c r="B61" s="49" t="s">
        <v>315</v>
      </c>
      <c r="C61" s="48" t="s">
        <v>65</v>
      </c>
      <c r="D61" s="48" t="s">
        <v>286</v>
      </c>
      <c r="E61" s="55"/>
      <c r="F61" s="50">
        <v>225.86359999999999</v>
      </c>
      <c r="G61" s="50">
        <f t="shared" si="0"/>
        <v>0</v>
      </c>
    </row>
    <row r="62" spans="1:7" x14ac:dyDescent="0.25">
      <c r="A62" s="48">
        <v>55</v>
      </c>
      <c r="B62" s="49" t="s">
        <v>316</v>
      </c>
      <c r="C62" s="48" t="s">
        <v>66</v>
      </c>
      <c r="D62" s="48" t="s">
        <v>286</v>
      </c>
      <c r="E62" s="55"/>
      <c r="F62" s="50">
        <v>226.09559999999999</v>
      </c>
      <c r="G62" s="50">
        <f t="shared" si="0"/>
        <v>0</v>
      </c>
    </row>
    <row r="63" spans="1:7" x14ac:dyDescent="0.25">
      <c r="A63" s="48">
        <v>56</v>
      </c>
      <c r="B63" s="49" t="s">
        <v>317</v>
      </c>
      <c r="C63" s="48" t="s">
        <v>67</v>
      </c>
      <c r="D63" s="48" t="s">
        <v>286</v>
      </c>
      <c r="E63" s="55"/>
      <c r="F63" s="50">
        <v>291.12520000000001</v>
      </c>
      <c r="G63" s="50">
        <f t="shared" si="0"/>
        <v>0</v>
      </c>
    </row>
    <row r="64" spans="1:7" x14ac:dyDescent="0.25">
      <c r="A64" s="48">
        <v>57</v>
      </c>
      <c r="B64" s="49" t="s">
        <v>68</v>
      </c>
      <c r="C64" s="48" t="s">
        <v>69</v>
      </c>
      <c r="D64" s="48" t="s">
        <v>286</v>
      </c>
      <c r="E64" s="55"/>
      <c r="F64" s="50">
        <v>225.86359999999999</v>
      </c>
      <c r="G64" s="50">
        <f t="shared" si="0"/>
        <v>0</v>
      </c>
    </row>
    <row r="65" spans="1:7" x14ac:dyDescent="0.25">
      <c r="A65" s="48">
        <v>58</v>
      </c>
      <c r="B65" s="49" t="s">
        <v>70</v>
      </c>
      <c r="C65" s="48" t="s">
        <v>71</v>
      </c>
      <c r="D65" s="48" t="s">
        <v>286</v>
      </c>
      <c r="E65" s="55"/>
      <c r="F65" s="50">
        <v>225.86359999999999</v>
      </c>
      <c r="G65" s="50">
        <f t="shared" si="0"/>
        <v>0</v>
      </c>
    </row>
    <row r="66" spans="1:7" x14ac:dyDescent="0.25">
      <c r="A66" s="48">
        <v>59</v>
      </c>
      <c r="B66" s="49" t="s">
        <v>72</v>
      </c>
      <c r="C66" s="48" t="s">
        <v>73</v>
      </c>
      <c r="D66" s="48" t="s">
        <v>286</v>
      </c>
      <c r="E66" s="55"/>
      <c r="F66" s="50">
        <v>225.86359999999999</v>
      </c>
      <c r="G66" s="50">
        <f t="shared" si="0"/>
        <v>0</v>
      </c>
    </row>
    <row r="67" spans="1:7" x14ac:dyDescent="0.25">
      <c r="A67" s="48">
        <v>60</v>
      </c>
      <c r="B67" s="49" t="s">
        <v>74</v>
      </c>
      <c r="C67" s="48" t="s">
        <v>75</v>
      </c>
      <c r="D67" s="48" t="s">
        <v>286</v>
      </c>
      <c r="E67" s="55"/>
      <c r="F67" s="50">
        <v>225.86359999999999</v>
      </c>
      <c r="G67" s="50">
        <f t="shared" si="0"/>
        <v>0</v>
      </c>
    </row>
    <row r="68" spans="1:7" ht="27" x14ac:dyDescent="0.25">
      <c r="A68" s="48">
        <v>61</v>
      </c>
      <c r="B68" s="49" t="s">
        <v>118</v>
      </c>
      <c r="C68" s="48" t="s">
        <v>119</v>
      </c>
      <c r="D68" s="48" t="s">
        <v>286</v>
      </c>
      <c r="E68" s="55"/>
      <c r="F68" s="50">
        <v>1714.3291999999997</v>
      </c>
      <c r="G68" s="50">
        <f t="shared" si="0"/>
        <v>0</v>
      </c>
    </row>
    <row r="69" spans="1:7" x14ac:dyDescent="0.25">
      <c r="A69" s="48">
        <v>62</v>
      </c>
      <c r="B69" s="49" t="s">
        <v>120</v>
      </c>
      <c r="C69" s="48" t="s">
        <v>121</v>
      </c>
      <c r="D69" s="48" t="s">
        <v>286</v>
      </c>
      <c r="E69" s="55"/>
      <c r="F69" s="50">
        <v>1714.3291999999997</v>
      </c>
      <c r="G69" s="50">
        <f t="shared" si="0"/>
        <v>0</v>
      </c>
    </row>
    <row r="70" spans="1:7" ht="27" x14ac:dyDescent="0.25">
      <c r="A70" s="48">
        <v>63</v>
      </c>
      <c r="B70" s="49" t="s">
        <v>122</v>
      </c>
      <c r="C70" s="48" t="s">
        <v>123</v>
      </c>
      <c r="D70" s="48" t="s">
        <v>286</v>
      </c>
      <c r="E70" s="55"/>
      <c r="F70" s="50">
        <v>1353.2559999999999</v>
      </c>
      <c r="G70" s="50">
        <f t="shared" si="0"/>
        <v>0</v>
      </c>
    </row>
    <row r="71" spans="1:7" x14ac:dyDescent="0.25">
      <c r="A71" s="48">
        <v>64</v>
      </c>
      <c r="B71" s="49" t="s">
        <v>124</v>
      </c>
      <c r="C71" s="48" t="s">
        <v>125</v>
      </c>
      <c r="D71" s="48" t="s">
        <v>286</v>
      </c>
      <c r="E71" s="55"/>
      <c r="F71" s="50">
        <v>1714.3291999999997</v>
      </c>
      <c r="G71" s="50">
        <f t="shared" si="0"/>
        <v>0</v>
      </c>
    </row>
    <row r="72" spans="1:7" x14ac:dyDescent="0.25">
      <c r="A72" s="48">
        <v>65</v>
      </c>
      <c r="B72" s="49" t="s">
        <v>318</v>
      </c>
      <c r="C72" s="48" t="s">
        <v>103</v>
      </c>
      <c r="D72" s="48" t="s">
        <v>286</v>
      </c>
      <c r="E72" s="55"/>
      <c r="F72" s="50">
        <v>316.67999999999995</v>
      </c>
      <c r="G72" s="50">
        <f t="shared" si="0"/>
        <v>0</v>
      </c>
    </row>
    <row r="73" spans="1:7" x14ac:dyDescent="0.25">
      <c r="A73" s="48">
        <v>66</v>
      </c>
      <c r="B73" s="49" t="s">
        <v>319</v>
      </c>
      <c r="C73" s="48" t="s">
        <v>136</v>
      </c>
      <c r="D73" s="48" t="s">
        <v>286</v>
      </c>
      <c r="E73" s="55"/>
      <c r="F73" s="50">
        <v>383.96</v>
      </c>
      <c r="G73" s="50">
        <f t="shared" si="0"/>
        <v>0</v>
      </c>
    </row>
    <row r="74" spans="1:7" x14ac:dyDescent="0.25">
      <c r="A74" s="48">
        <v>67</v>
      </c>
      <c r="B74" s="49" t="s">
        <v>76</v>
      </c>
      <c r="C74" s="48" t="s">
        <v>77</v>
      </c>
      <c r="D74" s="48" t="s">
        <v>286</v>
      </c>
      <c r="E74" s="55"/>
      <c r="F74" s="50">
        <v>524.31999999999994</v>
      </c>
      <c r="G74" s="50">
        <f t="shared" ref="G74:G137" si="1">E74*F74</f>
        <v>0</v>
      </c>
    </row>
    <row r="75" spans="1:7" x14ac:dyDescent="0.25">
      <c r="A75" s="48">
        <v>68</v>
      </c>
      <c r="B75" s="49" t="s">
        <v>78</v>
      </c>
      <c r="C75" s="48" t="s">
        <v>79</v>
      </c>
      <c r="D75" s="48" t="s">
        <v>286</v>
      </c>
      <c r="E75" s="55"/>
      <c r="F75" s="50">
        <v>714.56</v>
      </c>
      <c r="G75" s="50">
        <f t="shared" si="1"/>
        <v>0</v>
      </c>
    </row>
    <row r="76" spans="1:7" x14ac:dyDescent="0.25">
      <c r="A76" s="48">
        <v>69</v>
      </c>
      <c r="B76" s="49" t="s">
        <v>320</v>
      </c>
      <c r="C76" s="48" t="s">
        <v>104</v>
      </c>
      <c r="D76" s="48" t="s">
        <v>286</v>
      </c>
      <c r="E76" s="55"/>
      <c r="F76" s="50">
        <v>240.11999999999998</v>
      </c>
      <c r="G76" s="50">
        <f t="shared" si="1"/>
        <v>0</v>
      </c>
    </row>
    <row r="77" spans="1:7" x14ac:dyDescent="0.25">
      <c r="A77" s="48">
        <v>70</v>
      </c>
      <c r="B77" s="49" t="s">
        <v>321</v>
      </c>
      <c r="C77" s="48" t="s">
        <v>137</v>
      </c>
      <c r="D77" s="48" t="s">
        <v>286</v>
      </c>
      <c r="E77" s="55"/>
      <c r="F77" s="50">
        <v>240.11999999999998</v>
      </c>
      <c r="G77" s="50">
        <f t="shared" si="1"/>
        <v>0</v>
      </c>
    </row>
    <row r="78" spans="1:7" x14ac:dyDescent="0.25">
      <c r="A78" s="48">
        <v>71</v>
      </c>
      <c r="B78" s="49" t="s">
        <v>322</v>
      </c>
      <c r="C78" s="48" t="s">
        <v>105</v>
      </c>
      <c r="D78" s="48" t="s">
        <v>286</v>
      </c>
      <c r="E78" s="55"/>
      <c r="F78" s="50">
        <v>240.11999999999998</v>
      </c>
      <c r="G78" s="50">
        <f t="shared" si="1"/>
        <v>0</v>
      </c>
    </row>
    <row r="79" spans="1:7" x14ac:dyDescent="0.25">
      <c r="A79" s="48">
        <v>72</v>
      </c>
      <c r="B79" s="49" t="s">
        <v>323</v>
      </c>
      <c r="C79" s="48" t="s">
        <v>138</v>
      </c>
      <c r="D79" s="48" t="s">
        <v>286</v>
      </c>
      <c r="E79" s="55"/>
      <c r="F79" s="50">
        <v>240.11999999999998</v>
      </c>
      <c r="G79" s="50">
        <f t="shared" si="1"/>
        <v>0</v>
      </c>
    </row>
    <row r="80" spans="1:7" x14ac:dyDescent="0.25">
      <c r="A80" s="48">
        <v>73</v>
      </c>
      <c r="B80" s="49" t="s">
        <v>324</v>
      </c>
      <c r="C80" s="48" t="s">
        <v>94</v>
      </c>
      <c r="D80" s="48" t="s">
        <v>286</v>
      </c>
      <c r="E80" s="55"/>
      <c r="F80" s="50">
        <v>261</v>
      </c>
      <c r="G80" s="50">
        <f t="shared" si="1"/>
        <v>0</v>
      </c>
    </row>
    <row r="81" spans="1:7" x14ac:dyDescent="0.25">
      <c r="A81" s="48">
        <v>74</v>
      </c>
      <c r="B81" s="49" t="s">
        <v>325</v>
      </c>
      <c r="C81" s="48" t="s">
        <v>23</v>
      </c>
      <c r="D81" s="48" t="s">
        <v>286</v>
      </c>
      <c r="E81" s="55"/>
      <c r="F81" s="50">
        <v>261</v>
      </c>
      <c r="G81" s="50">
        <f t="shared" si="1"/>
        <v>0</v>
      </c>
    </row>
    <row r="82" spans="1:7" x14ac:dyDescent="0.25">
      <c r="A82" s="48">
        <v>75</v>
      </c>
      <c r="B82" s="49" t="s">
        <v>326</v>
      </c>
      <c r="C82" s="48" t="s">
        <v>47</v>
      </c>
      <c r="D82" s="48" t="s">
        <v>286</v>
      </c>
      <c r="E82" s="55"/>
      <c r="F82" s="50">
        <v>261</v>
      </c>
      <c r="G82" s="50">
        <f t="shared" si="1"/>
        <v>0</v>
      </c>
    </row>
    <row r="83" spans="1:7" x14ac:dyDescent="0.25">
      <c r="A83" s="48">
        <v>76</v>
      </c>
      <c r="B83" s="49" t="s">
        <v>327</v>
      </c>
      <c r="C83" s="48" t="s">
        <v>106</v>
      </c>
      <c r="D83" s="48" t="s">
        <v>286</v>
      </c>
      <c r="E83" s="55"/>
      <c r="F83" s="50">
        <v>261</v>
      </c>
      <c r="G83" s="50">
        <f t="shared" si="1"/>
        <v>0</v>
      </c>
    </row>
    <row r="84" spans="1:7" x14ac:dyDescent="0.25">
      <c r="A84" s="48">
        <v>77</v>
      </c>
      <c r="B84" s="49" t="s">
        <v>80</v>
      </c>
      <c r="C84" s="48" t="s">
        <v>81</v>
      </c>
      <c r="D84" s="48" t="s">
        <v>286</v>
      </c>
      <c r="E84" s="55"/>
      <c r="F84" s="50">
        <v>831.71999999999991</v>
      </c>
      <c r="G84" s="50">
        <f t="shared" si="1"/>
        <v>0</v>
      </c>
    </row>
    <row r="85" spans="1:7" x14ac:dyDescent="0.25">
      <c r="A85" s="48">
        <v>78</v>
      </c>
      <c r="B85" s="49" t="s">
        <v>82</v>
      </c>
      <c r="C85" s="48" t="s">
        <v>83</v>
      </c>
      <c r="D85" s="48" t="s">
        <v>286</v>
      </c>
      <c r="E85" s="55"/>
      <c r="F85" s="50">
        <v>831.71999999999991</v>
      </c>
      <c r="G85" s="50">
        <f t="shared" si="1"/>
        <v>0</v>
      </c>
    </row>
    <row r="86" spans="1:7" x14ac:dyDescent="0.25">
      <c r="A86" s="48">
        <v>79</v>
      </c>
      <c r="B86" s="49" t="s">
        <v>84</v>
      </c>
      <c r="C86" s="48" t="s">
        <v>85</v>
      </c>
      <c r="D86" s="48" t="s">
        <v>286</v>
      </c>
      <c r="E86" s="55"/>
      <c r="F86" s="50">
        <v>831.71999999999991</v>
      </c>
      <c r="G86" s="50">
        <f t="shared" si="1"/>
        <v>0</v>
      </c>
    </row>
    <row r="87" spans="1:7" x14ac:dyDescent="0.25">
      <c r="A87" s="48">
        <v>80</v>
      </c>
      <c r="B87" s="49" t="s">
        <v>86</v>
      </c>
      <c r="C87" s="48" t="s">
        <v>87</v>
      </c>
      <c r="D87" s="48" t="s">
        <v>286</v>
      </c>
      <c r="E87" s="55"/>
      <c r="F87" s="50">
        <v>999.92</v>
      </c>
      <c r="G87" s="50">
        <f t="shared" si="1"/>
        <v>0</v>
      </c>
    </row>
    <row r="88" spans="1:7" x14ac:dyDescent="0.25">
      <c r="A88" s="48">
        <v>81</v>
      </c>
      <c r="B88" s="49" t="s">
        <v>88</v>
      </c>
      <c r="C88" s="48" t="s">
        <v>89</v>
      </c>
      <c r="D88" s="48" t="s">
        <v>286</v>
      </c>
      <c r="E88" s="55"/>
      <c r="F88" s="50">
        <v>887.4</v>
      </c>
      <c r="G88" s="50">
        <f t="shared" si="1"/>
        <v>0</v>
      </c>
    </row>
    <row r="89" spans="1:7" x14ac:dyDescent="0.25">
      <c r="A89" s="48">
        <v>82</v>
      </c>
      <c r="B89" s="49" t="s">
        <v>328</v>
      </c>
      <c r="C89" s="48" t="s">
        <v>107</v>
      </c>
      <c r="D89" s="48" t="s">
        <v>286</v>
      </c>
      <c r="E89" s="55"/>
      <c r="F89" s="50">
        <v>694.83999999999992</v>
      </c>
      <c r="G89" s="50">
        <f t="shared" si="1"/>
        <v>0</v>
      </c>
    </row>
    <row r="90" spans="1:7" x14ac:dyDescent="0.25">
      <c r="A90" s="48">
        <v>83</v>
      </c>
      <c r="B90" s="49" t="s">
        <v>329</v>
      </c>
      <c r="C90" s="48" t="s">
        <v>24</v>
      </c>
      <c r="D90" s="48" t="s">
        <v>286</v>
      </c>
      <c r="E90" s="55"/>
      <c r="F90" s="50">
        <v>511.55999999999995</v>
      </c>
      <c r="G90" s="50">
        <f t="shared" si="1"/>
        <v>0</v>
      </c>
    </row>
    <row r="91" spans="1:7" x14ac:dyDescent="0.25">
      <c r="A91" s="48">
        <v>84</v>
      </c>
      <c r="B91" s="49" t="s">
        <v>330</v>
      </c>
      <c r="C91" s="48" t="s">
        <v>48</v>
      </c>
      <c r="D91" s="48" t="s">
        <v>286</v>
      </c>
      <c r="E91" s="55"/>
      <c r="F91" s="50">
        <v>511.55999999999995</v>
      </c>
      <c r="G91" s="50">
        <f t="shared" si="1"/>
        <v>0</v>
      </c>
    </row>
    <row r="92" spans="1:7" x14ac:dyDescent="0.25">
      <c r="A92" s="48">
        <v>85</v>
      </c>
      <c r="B92" s="49" t="s">
        <v>331</v>
      </c>
      <c r="C92" s="48" t="s">
        <v>95</v>
      </c>
      <c r="D92" s="48" t="s">
        <v>286</v>
      </c>
      <c r="E92" s="55"/>
      <c r="F92" s="50">
        <v>511.55999999999995</v>
      </c>
      <c r="G92" s="50">
        <f t="shared" si="1"/>
        <v>0</v>
      </c>
    </row>
    <row r="93" spans="1:7" x14ac:dyDescent="0.25">
      <c r="A93" s="48">
        <v>86</v>
      </c>
      <c r="B93" s="49" t="s">
        <v>332</v>
      </c>
      <c r="C93" s="48" t="s">
        <v>25</v>
      </c>
      <c r="D93" s="48" t="s">
        <v>286</v>
      </c>
      <c r="E93" s="55"/>
      <c r="F93" s="50">
        <v>557.95999999999992</v>
      </c>
      <c r="G93" s="50">
        <f t="shared" si="1"/>
        <v>0</v>
      </c>
    </row>
    <row r="94" spans="1:7" x14ac:dyDescent="0.25">
      <c r="A94" s="48">
        <v>87</v>
      </c>
      <c r="B94" s="49" t="s">
        <v>333</v>
      </c>
      <c r="C94" s="48" t="s">
        <v>49</v>
      </c>
      <c r="D94" s="48" t="s">
        <v>286</v>
      </c>
      <c r="E94" s="55"/>
      <c r="F94" s="50">
        <v>557.95999999999992</v>
      </c>
      <c r="G94" s="50">
        <f t="shared" si="1"/>
        <v>0</v>
      </c>
    </row>
    <row r="95" spans="1:7" x14ac:dyDescent="0.25">
      <c r="A95" s="48">
        <v>88</v>
      </c>
      <c r="B95" s="49" t="s">
        <v>334</v>
      </c>
      <c r="C95" s="48" t="s">
        <v>96</v>
      </c>
      <c r="D95" s="48" t="s">
        <v>286</v>
      </c>
      <c r="E95" s="55"/>
      <c r="F95" s="50">
        <v>557.95999999999992</v>
      </c>
      <c r="G95" s="50">
        <f t="shared" si="1"/>
        <v>0</v>
      </c>
    </row>
    <row r="96" spans="1:7" x14ac:dyDescent="0.25">
      <c r="A96" s="48">
        <v>89</v>
      </c>
      <c r="B96" s="49" t="s">
        <v>335</v>
      </c>
      <c r="C96" s="48" t="s">
        <v>108</v>
      </c>
      <c r="D96" s="48" t="s">
        <v>286</v>
      </c>
      <c r="E96" s="55"/>
      <c r="F96" s="50">
        <v>784.16</v>
      </c>
      <c r="G96" s="50">
        <f t="shared" si="1"/>
        <v>0</v>
      </c>
    </row>
    <row r="97" spans="1:7" x14ac:dyDescent="0.25">
      <c r="A97" s="48">
        <v>90</v>
      </c>
      <c r="B97" s="49" t="s">
        <v>336</v>
      </c>
      <c r="C97" s="48" t="s">
        <v>26</v>
      </c>
      <c r="D97" s="48" t="s">
        <v>286</v>
      </c>
      <c r="E97" s="55"/>
      <c r="F97" s="50">
        <v>2021.8799999999999</v>
      </c>
      <c r="G97" s="50">
        <f t="shared" si="1"/>
        <v>0</v>
      </c>
    </row>
    <row r="98" spans="1:7" x14ac:dyDescent="0.25">
      <c r="A98" s="48">
        <v>91</v>
      </c>
      <c r="B98" s="49" t="s">
        <v>337</v>
      </c>
      <c r="C98" s="48" t="s">
        <v>50</v>
      </c>
      <c r="D98" s="48" t="s">
        <v>286</v>
      </c>
      <c r="E98" s="55"/>
      <c r="F98" s="50">
        <v>2021.8799999999999</v>
      </c>
      <c r="G98" s="50">
        <f t="shared" si="1"/>
        <v>0</v>
      </c>
    </row>
    <row r="99" spans="1:7" x14ac:dyDescent="0.25">
      <c r="A99" s="48">
        <v>92</v>
      </c>
      <c r="B99" s="49" t="s">
        <v>338</v>
      </c>
      <c r="C99" s="48" t="s">
        <v>97</v>
      </c>
      <c r="D99" s="48" t="s">
        <v>286</v>
      </c>
      <c r="E99" s="55"/>
      <c r="F99" s="50">
        <v>2021.8799999999999</v>
      </c>
      <c r="G99" s="50">
        <f t="shared" si="1"/>
        <v>0</v>
      </c>
    </row>
    <row r="100" spans="1:7" x14ac:dyDescent="0.25">
      <c r="A100" s="48">
        <v>93</v>
      </c>
      <c r="B100" s="49" t="s">
        <v>339</v>
      </c>
      <c r="C100" s="48" t="s">
        <v>109</v>
      </c>
      <c r="D100" s="48" t="s">
        <v>286</v>
      </c>
      <c r="E100" s="55"/>
      <c r="F100" s="50">
        <v>1787.56</v>
      </c>
      <c r="G100" s="50">
        <f t="shared" si="1"/>
        <v>0</v>
      </c>
    </row>
    <row r="101" spans="1:7" x14ac:dyDescent="0.25">
      <c r="A101" s="48">
        <v>94</v>
      </c>
      <c r="B101" s="49" t="s">
        <v>340</v>
      </c>
      <c r="C101" s="48" t="s">
        <v>126</v>
      </c>
      <c r="D101" s="48" t="s">
        <v>286</v>
      </c>
      <c r="E101" s="55"/>
      <c r="F101" s="50">
        <v>1025.4399999999998</v>
      </c>
      <c r="G101" s="50">
        <f t="shared" si="1"/>
        <v>0</v>
      </c>
    </row>
    <row r="102" spans="1:7" x14ac:dyDescent="0.25">
      <c r="A102" s="48">
        <v>95</v>
      </c>
      <c r="B102" s="49" t="s">
        <v>341</v>
      </c>
      <c r="C102" s="48" t="s">
        <v>127</v>
      </c>
      <c r="D102" s="48" t="s">
        <v>286</v>
      </c>
      <c r="E102" s="55"/>
      <c r="F102" s="50">
        <v>1063.72</v>
      </c>
      <c r="G102" s="50">
        <f t="shared" si="1"/>
        <v>0</v>
      </c>
    </row>
    <row r="103" spans="1:7" x14ac:dyDescent="0.25">
      <c r="A103" s="48">
        <v>96</v>
      </c>
      <c r="B103" s="49" t="s">
        <v>342</v>
      </c>
      <c r="C103" s="48" t="s">
        <v>128</v>
      </c>
      <c r="D103" s="48" t="s">
        <v>286</v>
      </c>
      <c r="E103" s="55"/>
      <c r="F103" s="50">
        <v>1879.9423999999999</v>
      </c>
      <c r="G103" s="50">
        <f t="shared" si="1"/>
        <v>0</v>
      </c>
    </row>
    <row r="104" spans="1:7" x14ac:dyDescent="0.25">
      <c r="A104" s="48">
        <v>97</v>
      </c>
      <c r="B104" s="49" t="s">
        <v>343</v>
      </c>
      <c r="C104" s="48" t="s">
        <v>129</v>
      </c>
      <c r="D104" s="48" t="s">
        <v>286</v>
      </c>
      <c r="E104" s="55"/>
      <c r="F104" s="50">
        <v>1252.8</v>
      </c>
      <c r="G104" s="50">
        <f t="shared" si="1"/>
        <v>0</v>
      </c>
    </row>
    <row r="105" spans="1:7" x14ac:dyDescent="0.25">
      <c r="A105" s="48">
        <v>98</v>
      </c>
      <c r="B105" s="49" t="s">
        <v>344</v>
      </c>
      <c r="C105" s="48" t="s">
        <v>130</v>
      </c>
      <c r="D105" s="48" t="s">
        <v>286</v>
      </c>
      <c r="E105" s="55"/>
      <c r="F105" s="50">
        <v>888.56</v>
      </c>
      <c r="G105" s="50">
        <f t="shared" si="1"/>
        <v>0</v>
      </c>
    </row>
    <row r="106" spans="1:7" x14ac:dyDescent="0.25">
      <c r="A106" s="48">
        <v>99</v>
      </c>
      <c r="B106" s="49" t="s">
        <v>345</v>
      </c>
      <c r="C106" s="48" t="s">
        <v>131</v>
      </c>
      <c r="D106" s="48" t="s">
        <v>286</v>
      </c>
      <c r="E106" s="55"/>
      <c r="F106" s="50">
        <v>888.56</v>
      </c>
      <c r="G106" s="50">
        <f t="shared" si="1"/>
        <v>0</v>
      </c>
    </row>
    <row r="107" spans="1:7" x14ac:dyDescent="0.25">
      <c r="A107" s="48">
        <v>100</v>
      </c>
      <c r="B107" s="49" t="s">
        <v>346</v>
      </c>
      <c r="C107" s="48" t="s">
        <v>132</v>
      </c>
      <c r="D107" s="48" t="s">
        <v>286</v>
      </c>
      <c r="E107" s="55"/>
      <c r="F107" s="50">
        <v>552.16</v>
      </c>
      <c r="G107" s="50">
        <f t="shared" si="1"/>
        <v>0</v>
      </c>
    </row>
    <row r="108" spans="1:7" x14ac:dyDescent="0.25">
      <c r="A108" s="48">
        <v>101</v>
      </c>
      <c r="B108" s="49" t="s">
        <v>347</v>
      </c>
      <c r="C108" s="48" t="s">
        <v>133</v>
      </c>
      <c r="D108" s="48" t="s">
        <v>286</v>
      </c>
      <c r="E108" s="55"/>
      <c r="F108" s="50">
        <v>552.16</v>
      </c>
      <c r="G108" s="50">
        <f t="shared" si="1"/>
        <v>0</v>
      </c>
    </row>
    <row r="109" spans="1:7" x14ac:dyDescent="0.25">
      <c r="A109" s="48">
        <v>102</v>
      </c>
      <c r="B109" s="49" t="s">
        <v>348</v>
      </c>
      <c r="C109" s="48" t="s">
        <v>98</v>
      </c>
      <c r="D109" s="48" t="s">
        <v>286</v>
      </c>
      <c r="E109" s="55"/>
      <c r="F109" s="50">
        <v>545.19999999999993</v>
      </c>
      <c r="G109" s="50">
        <f t="shared" si="1"/>
        <v>0</v>
      </c>
    </row>
    <row r="110" spans="1:7" x14ac:dyDescent="0.25">
      <c r="A110" s="48">
        <v>103</v>
      </c>
      <c r="B110" s="49" t="s">
        <v>349</v>
      </c>
      <c r="C110" s="48" t="s">
        <v>134</v>
      </c>
      <c r="D110" s="48" t="s">
        <v>286</v>
      </c>
      <c r="E110" s="55"/>
      <c r="F110" s="50">
        <v>678.59999999999991</v>
      </c>
      <c r="G110" s="50">
        <f t="shared" si="1"/>
        <v>0</v>
      </c>
    </row>
    <row r="111" spans="1:7" x14ac:dyDescent="0.25">
      <c r="A111" s="48">
        <v>104</v>
      </c>
      <c r="B111" s="49" t="s">
        <v>350</v>
      </c>
      <c r="C111" s="48" t="s">
        <v>99</v>
      </c>
      <c r="D111" s="48" t="s">
        <v>286</v>
      </c>
      <c r="E111" s="55"/>
      <c r="F111" s="50">
        <v>701.8</v>
      </c>
      <c r="G111" s="50">
        <f t="shared" si="1"/>
        <v>0</v>
      </c>
    </row>
    <row r="112" spans="1:7" x14ac:dyDescent="0.25">
      <c r="A112" s="48">
        <v>105</v>
      </c>
      <c r="B112" s="49" t="s">
        <v>351</v>
      </c>
      <c r="C112" s="48" t="s">
        <v>135</v>
      </c>
      <c r="D112" s="48" t="s">
        <v>286</v>
      </c>
      <c r="E112" s="55"/>
      <c r="F112" s="50">
        <v>678.59999999999991</v>
      </c>
      <c r="G112" s="50">
        <f t="shared" si="1"/>
        <v>0</v>
      </c>
    </row>
    <row r="113" spans="1:7" x14ac:dyDescent="0.25">
      <c r="A113" s="48">
        <v>106</v>
      </c>
      <c r="B113" s="49" t="s">
        <v>352</v>
      </c>
      <c r="C113" s="48" t="s">
        <v>51</v>
      </c>
      <c r="D113" s="48" t="s">
        <v>286</v>
      </c>
      <c r="E113" s="55"/>
      <c r="F113" s="50">
        <v>560.28</v>
      </c>
      <c r="G113" s="50">
        <f t="shared" si="1"/>
        <v>0</v>
      </c>
    </row>
    <row r="114" spans="1:7" x14ac:dyDescent="0.25">
      <c r="A114" s="48">
        <v>107</v>
      </c>
      <c r="B114" s="49" t="s">
        <v>353</v>
      </c>
      <c r="C114" s="48" t="s">
        <v>91</v>
      </c>
      <c r="D114" s="48" t="s">
        <v>286</v>
      </c>
      <c r="E114" s="55"/>
      <c r="F114" s="50">
        <v>560.28</v>
      </c>
      <c r="G114" s="50">
        <f t="shared" si="1"/>
        <v>0</v>
      </c>
    </row>
    <row r="115" spans="1:7" x14ac:dyDescent="0.25">
      <c r="A115" s="48">
        <v>108</v>
      </c>
      <c r="B115" s="49" t="s">
        <v>354</v>
      </c>
      <c r="C115" s="48" t="s">
        <v>100</v>
      </c>
      <c r="D115" s="48" t="s">
        <v>286</v>
      </c>
      <c r="E115" s="55"/>
      <c r="F115" s="50">
        <v>1056.76</v>
      </c>
      <c r="G115" s="50">
        <f t="shared" si="1"/>
        <v>0</v>
      </c>
    </row>
    <row r="116" spans="1:7" x14ac:dyDescent="0.25">
      <c r="A116" s="48">
        <v>109</v>
      </c>
      <c r="B116" s="49" t="s">
        <v>355</v>
      </c>
      <c r="C116" s="48" t="s">
        <v>20</v>
      </c>
      <c r="D116" s="48" t="s">
        <v>286</v>
      </c>
      <c r="E116" s="55"/>
      <c r="F116" s="50">
        <v>560.28</v>
      </c>
      <c r="G116" s="50">
        <f t="shared" si="1"/>
        <v>0</v>
      </c>
    </row>
    <row r="117" spans="1:7" x14ac:dyDescent="0.25">
      <c r="A117" s="48">
        <v>110</v>
      </c>
      <c r="B117" s="49" t="s">
        <v>356</v>
      </c>
      <c r="C117" s="48" t="s">
        <v>52</v>
      </c>
      <c r="D117" s="48" t="s">
        <v>286</v>
      </c>
      <c r="E117" s="55"/>
      <c r="F117" s="50">
        <v>509.23999999999995</v>
      </c>
      <c r="G117" s="50">
        <f t="shared" si="1"/>
        <v>0</v>
      </c>
    </row>
    <row r="118" spans="1:7" x14ac:dyDescent="0.25">
      <c r="A118" s="48">
        <v>111</v>
      </c>
      <c r="B118" s="49" t="s">
        <v>357</v>
      </c>
      <c r="C118" s="48" t="s">
        <v>53</v>
      </c>
      <c r="D118" s="48" t="s">
        <v>286</v>
      </c>
      <c r="E118" s="55"/>
      <c r="F118" s="50">
        <v>648.30079999999998</v>
      </c>
      <c r="G118" s="50">
        <f t="shared" si="1"/>
        <v>0</v>
      </c>
    </row>
    <row r="119" spans="1:7" x14ac:dyDescent="0.25">
      <c r="A119" s="48">
        <v>112</v>
      </c>
      <c r="B119" s="49" t="s">
        <v>358</v>
      </c>
      <c r="C119" s="48" t="s">
        <v>54</v>
      </c>
      <c r="D119" s="48" t="s">
        <v>286</v>
      </c>
      <c r="E119" s="55"/>
      <c r="F119" s="50">
        <v>571.20719999999994</v>
      </c>
      <c r="G119" s="50">
        <f t="shared" si="1"/>
        <v>0</v>
      </c>
    </row>
    <row r="120" spans="1:7" x14ac:dyDescent="0.25">
      <c r="A120" s="48">
        <v>113</v>
      </c>
      <c r="B120" s="49" t="s">
        <v>359</v>
      </c>
      <c r="C120" s="48" t="s">
        <v>55</v>
      </c>
      <c r="D120" s="48" t="s">
        <v>286</v>
      </c>
      <c r="E120" s="55"/>
      <c r="F120" s="50">
        <v>584.64</v>
      </c>
      <c r="G120" s="50">
        <f t="shared" si="1"/>
        <v>0</v>
      </c>
    </row>
    <row r="121" spans="1:7" x14ac:dyDescent="0.25">
      <c r="A121" s="48">
        <v>114</v>
      </c>
      <c r="B121" s="49" t="s">
        <v>360</v>
      </c>
      <c r="C121" s="48" t="s">
        <v>101</v>
      </c>
      <c r="D121" s="48" t="s">
        <v>286</v>
      </c>
      <c r="E121" s="55"/>
      <c r="F121" s="50">
        <v>1104.32</v>
      </c>
      <c r="G121" s="50">
        <f t="shared" si="1"/>
        <v>0</v>
      </c>
    </row>
    <row r="122" spans="1:7" x14ac:dyDescent="0.25">
      <c r="A122" s="48">
        <v>115</v>
      </c>
      <c r="B122" s="49" t="s">
        <v>361</v>
      </c>
      <c r="C122" s="48" t="s">
        <v>21</v>
      </c>
      <c r="D122" s="48" t="s">
        <v>286</v>
      </c>
      <c r="E122" s="55"/>
      <c r="F122" s="50">
        <v>771.4</v>
      </c>
      <c r="G122" s="50">
        <f t="shared" si="1"/>
        <v>0</v>
      </c>
    </row>
    <row r="123" spans="1:7" x14ac:dyDescent="0.25">
      <c r="A123" s="48">
        <v>116</v>
      </c>
      <c r="B123" s="49" t="s">
        <v>362</v>
      </c>
      <c r="C123" s="48" t="s">
        <v>45</v>
      </c>
      <c r="D123" s="48" t="s">
        <v>286</v>
      </c>
      <c r="E123" s="55"/>
      <c r="F123" s="50">
        <v>771.4</v>
      </c>
      <c r="G123" s="50">
        <f t="shared" si="1"/>
        <v>0</v>
      </c>
    </row>
    <row r="124" spans="1:7" x14ac:dyDescent="0.25">
      <c r="A124" s="48">
        <v>117</v>
      </c>
      <c r="B124" s="49" t="s">
        <v>363</v>
      </c>
      <c r="C124" s="48" t="s">
        <v>92</v>
      </c>
      <c r="D124" s="48" t="s">
        <v>286</v>
      </c>
      <c r="E124" s="55"/>
      <c r="F124" s="50">
        <v>771.4</v>
      </c>
      <c r="G124" s="50">
        <f t="shared" si="1"/>
        <v>0</v>
      </c>
    </row>
    <row r="125" spans="1:7" x14ac:dyDescent="0.25">
      <c r="A125" s="48">
        <v>118</v>
      </c>
      <c r="B125" s="49" t="s">
        <v>364</v>
      </c>
      <c r="C125" s="48" t="s">
        <v>22</v>
      </c>
      <c r="D125" s="48" t="s">
        <v>286</v>
      </c>
      <c r="E125" s="55"/>
      <c r="F125" s="50">
        <v>895.52</v>
      </c>
      <c r="G125" s="50">
        <f t="shared" si="1"/>
        <v>0</v>
      </c>
    </row>
    <row r="126" spans="1:7" x14ac:dyDescent="0.25">
      <c r="A126" s="48">
        <v>119</v>
      </c>
      <c r="B126" s="49" t="s">
        <v>365</v>
      </c>
      <c r="C126" s="48" t="s">
        <v>46</v>
      </c>
      <c r="D126" s="48" t="s">
        <v>286</v>
      </c>
      <c r="E126" s="55"/>
      <c r="F126" s="50">
        <v>895.52</v>
      </c>
      <c r="G126" s="50">
        <f t="shared" si="1"/>
        <v>0</v>
      </c>
    </row>
    <row r="127" spans="1:7" x14ac:dyDescent="0.25">
      <c r="A127" s="48">
        <v>120</v>
      </c>
      <c r="B127" s="49" t="s">
        <v>366</v>
      </c>
      <c r="C127" s="48" t="s">
        <v>93</v>
      </c>
      <c r="D127" s="48" t="s">
        <v>286</v>
      </c>
      <c r="E127" s="55"/>
      <c r="F127" s="50">
        <v>895.52</v>
      </c>
      <c r="G127" s="50">
        <f t="shared" si="1"/>
        <v>0</v>
      </c>
    </row>
    <row r="128" spans="1:7" x14ac:dyDescent="0.25">
      <c r="A128" s="48">
        <v>121</v>
      </c>
      <c r="B128" s="49" t="s">
        <v>367</v>
      </c>
      <c r="C128" s="48" t="s">
        <v>102</v>
      </c>
      <c r="D128" s="48" t="s">
        <v>286</v>
      </c>
      <c r="E128" s="55"/>
      <c r="F128" s="50">
        <v>1162.32</v>
      </c>
      <c r="G128" s="50">
        <f t="shared" si="1"/>
        <v>0</v>
      </c>
    </row>
    <row r="129" spans="1:7" x14ac:dyDescent="0.25">
      <c r="A129" s="48">
        <v>122</v>
      </c>
      <c r="B129" s="49" t="s">
        <v>368</v>
      </c>
      <c r="C129" s="48" t="s">
        <v>90</v>
      </c>
      <c r="D129" s="48" t="s">
        <v>286</v>
      </c>
      <c r="E129" s="55"/>
      <c r="F129" s="50">
        <v>184.44</v>
      </c>
      <c r="G129" s="50">
        <f t="shared" si="1"/>
        <v>0</v>
      </c>
    </row>
    <row r="130" spans="1:7" x14ac:dyDescent="0.25">
      <c r="A130" s="48">
        <v>123</v>
      </c>
      <c r="B130" s="49" t="s">
        <v>369</v>
      </c>
      <c r="C130" s="48" t="s">
        <v>206</v>
      </c>
      <c r="D130" s="48" t="s">
        <v>286</v>
      </c>
      <c r="E130" s="55"/>
      <c r="F130" s="50">
        <v>2391.9199999999996</v>
      </c>
      <c r="G130" s="50">
        <f t="shared" si="1"/>
        <v>0</v>
      </c>
    </row>
    <row r="131" spans="1:7" x14ac:dyDescent="0.25">
      <c r="A131" s="48">
        <v>124</v>
      </c>
      <c r="B131" s="49" t="s">
        <v>370</v>
      </c>
      <c r="C131" s="48" t="s">
        <v>165</v>
      </c>
      <c r="D131" s="48" t="s">
        <v>286</v>
      </c>
      <c r="E131" s="55"/>
      <c r="F131" s="50">
        <v>1974.32</v>
      </c>
      <c r="G131" s="50">
        <f t="shared" si="1"/>
        <v>0</v>
      </c>
    </row>
    <row r="132" spans="1:7" x14ac:dyDescent="0.25">
      <c r="A132" s="48">
        <v>125</v>
      </c>
      <c r="B132" s="49" t="s">
        <v>371</v>
      </c>
      <c r="C132" s="48" t="s">
        <v>166</v>
      </c>
      <c r="D132" s="48" t="s">
        <v>286</v>
      </c>
      <c r="E132" s="55"/>
      <c r="F132" s="50">
        <v>1974.32</v>
      </c>
      <c r="G132" s="50">
        <f t="shared" si="1"/>
        <v>0</v>
      </c>
    </row>
    <row r="133" spans="1:7" x14ac:dyDescent="0.25">
      <c r="A133" s="48">
        <v>126</v>
      </c>
      <c r="B133" s="49" t="s">
        <v>372</v>
      </c>
      <c r="C133" s="48" t="s">
        <v>141</v>
      </c>
      <c r="D133" s="48" t="s">
        <v>286</v>
      </c>
      <c r="E133" s="55"/>
      <c r="F133" s="50">
        <v>2237.64</v>
      </c>
      <c r="G133" s="50">
        <f t="shared" si="1"/>
        <v>0</v>
      </c>
    </row>
    <row r="134" spans="1:7" x14ac:dyDescent="0.25">
      <c r="A134" s="48">
        <v>127</v>
      </c>
      <c r="B134" s="49" t="s">
        <v>373</v>
      </c>
      <c r="C134" s="48" t="s">
        <v>167</v>
      </c>
      <c r="D134" s="48" t="s">
        <v>286</v>
      </c>
      <c r="E134" s="55"/>
      <c r="F134" s="50">
        <v>2127.44</v>
      </c>
      <c r="G134" s="50">
        <f t="shared" si="1"/>
        <v>0</v>
      </c>
    </row>
    <row r="135" spans="1:7" x14ac:dyDescent="0.25">
      <c r="A135" s="48">
        <v>128</v>
      </c>
      <c r="B135" s="49" t="s">
        <v>374</v>
      </c>
      <c r="C135" s="48" t="s">
        <v>144</v>
      </c>
      <c r="D135" s="48" t="s">
        <v>286</v>
      </c>
      <c r="E135" s="55"/>
      <c r="F135" s="50">
        <v>1553.2399999999998</v>
      </c>
      <c r="G135" s="50">
        <f t="shared" si="1"/>
        <v>0</v>
      </c>
    </row>
    <row r="136" spans="1:7" x14ac:dyDescent="0.25">
      <c r="A136" s="48">
        <v>129</v>
      </c>
      <c r="B136" s="49" t="s">
        <v>375</v>
      </c>
      <c r="C136" s="48" t="s">
        <v>161</v>
      </c>
      <c r="D136" s="48" t="s">
        <v>286</v>
      </c>
      <c r="E136" s="55"/>
      <c r="F136" s="50">
        <v>1553.2399999999998</v>
      </c>
      <c r="G136" s="50">
        <f t="shared" si="1"/>
        <v>0</v>
      </c>
    </row>
    <row r="137" spans="1:7" x14ac:dyDescent="0.25">
      <c r="A137" s="48">
        <v>130</v>
      </c>
      <c r="B137" s="49" t="s">
        <v>376</v>
      </c>
      <c r="C137" s="48" t="s">
        <v>196</v>
      </c>
      <c r="D137" s="48" t="s">
        <v>286</v>
      </c>
      <c r="E137" s="55"/>
      <c r="F137" s="50">
        <v>1553.2399999999998</v>
      </c>
      <c r="G137" s="50">
        <f t="shared" si="1"/>
        <v>0</v>
      </c>
    </row>
    <row r="138" spans="1:7" x14ac:dyDescent="0.25">
      <c r="A138" s="48">
        <v>131</v>
      </c>
      <c r="B138" s="49" t="s">
        <v>377</v>
      </c>
      <c r="C138" s="48" t="s">
        <v>209</v>
      </c>
      <c r="D138" s="48" t="s">
        <v>286</v>
      </c>
      <c r="E138" s="55"/>
      <c r="F138" s="50">
        <v>1383.8799999999999</v>
      </c>
      <c r="G138" s="50">
        <f t="shared" ref="G138:G201" si="2">E138*F138</f>
        <v>0</v>
      </c>
    </row>
    <row r="139" spans="1:7" x14ac:dyDescent="0.25">
      <c r="A139" s="48">
        <v>132</v>
      </c>
      <c r="B139" s="49" t="s">
        <v>378</v>
      </c>
      <c r="C139" s="48" t="s">
        <v>168</v>
      </c>
      <c r="D139" s="48" t="s">
        <v>286</v>
      </c>
      <c r="E139" s="55"/>
      <c r="F139" s="50">
        <v>1836.28</v>
      </c>
      <c r="G139" s="50">
        <f t="shared" si="2"/>
        <v>0</v>
      </c>
    </row>
    <row r="140" spans="1:7" x14ac:dyDescent="0.25">
      <c r="A140" s="48">
        <v>133</v>
      </c>
      <c r="B140" s="49" t="s">
        <v>379</v>
      </c>
      <c r="C140" s="48" t="s">
        <v>170</v>
      </c>
      <c r="D140" s="48" t="s">
        <v>286</v>
      </c>
      <c r="E140" s="55"/>
      <c r="F140" s="50">
        <v>1836.28</v>
      </c>
      <c r="G140" s="50">
        <f t="shared" si="2"/>
        <v>0</v>
      </c>
    </row>
    <row r="141" spans="1:7" x14ac:dyDescent="0.25">
      <c r="A141" s="48">
        <v>134</v>
      </c>
      <c r="B141" s="49" t="s">
        <v>380</v>
      </c>
      <c r="C141" s="48" t="s">
        <v>171</v>
      </c>
      <c r="D141" s="48" t="s">
        <v>286</v>
      </c>
      <c r="E141" s="55"/>
      <c r="F141" s="50">
        <v>1836.28</v>
      </c>
      <c r="G141" s="50">
        <f t="shared" si="2"/>
        <v>0</v>
      </c>
    </row>
    <row r="142" spans="1:7" x14ac:dyDescent="0.25">
      <c r="A142" s="48">
        <v>135</v>
      </c>
      <c r="B142" s="49" t="s">
        <v>381</v>
      </c>
      <c r="C142" s="48" t="s">
        <v>169</v>
      </c>
      <c r="D142" s="48" t="s">
        <v>286</v>
      </c>
      <c r="E142" s="55"/>
      <c r="F142" s="50">
        <v>1854.84</v>
      </c>
      <c r="G142" s="50">
        <f t="shared" si="2"/>
        <v>0</v>
      </c>
    </row>
    <row r="143" spans="1:7" x14ac:dyDescent="0.25">
      <c r="A143" s="48">
        <v>136</v>
      </c>
      <c r="B143" s="49" t="s">
        <v>382</v>
      </c>
      <c r="C143" s="48" t="s">
        <v>207</v>
      </c>
      <c r="D143" s="48" t="s">
        <v>286</v>
      </c>
      <c r="E143" s="55"/>
      <c r="F143" s="50">
        <v>2104.2399999999998</v>
      </c>
      <c r="G143" s="50">
        <f t="shared" si="2"/>
        <v>0</v>
      </c>
    </row>
    <row r="144" spans="1:7" x14ac:dyDescent="0.25">
      <c r="A144" s="48">
        <v>137</v>
      </c>
      <c r="B144" s="49" t="s">
        <v>383</v>
      </c>
      <c r="C144" s="48" t="s">
        <v>208</v>
      </c>
      <c r="D144" s="48" t="s">
        <v>286</v>
      </c>
      <c r="E144" s="55"/>
      <c r="F144" s="50">
        <v>3656.3199999999997</v>
      </c>
      <c r="G144" s="50">
        <f t="shared" si="2"/>
        <v>0</v>
      </c>
    </row>
    <row r="145" spans="1:7" x14ac:dyDescent="0.25">
      <c r="A145" s="48">
        <v>138</v>
      </c>
      <c r="B145" s="49" t="s">
        <v>384</v>
      </c>
      <c r="C145" s="48" t="s">
        <v>145</v>
      </c>
      <c r="D145" s="48" t="s">
        <v>286</v>
      </c>
      <c r="E145" s="55"/>
      <c r="F145" s="50">
        <v>2325.7999999999997</v>
      </c>
      <c r="G145" s="50">
        <f t="shared" si="2"/>
        <v>0</v>
      </c>
    </row>
    <row r="146" spans="1:7" x14ac:dyDescent="0.25">
      <c r="A146" s="48">
        <v>139</v>
      </c>
      <c r="B146" s="49" t="s">
        <v>385</v>
      </c>
      <c r="C146" s="48" t="s">
        <v>162</v>
      </c>
      <c r="D146" s="48" t="s">
        <v>286</v>
      </c>
      <c r="E146" s="55"/>
      <c r="F146" s="50">
        <v>2325.7999999999997</v>
      </c>
      <c r="G146" s="50">
        <f t="shared" si="2"/>
        <v>0</v>
      </c>
    </row>
    <row r="147" spans="1:7" x14ac:dyDescent="0.25">
      <c r="A147" s="48">
        <v>140</v>
      </c>
      <c r="B147" s="49" t="s">
        <v>386</v>
      </c>
      <c r="C147" s="48" t="s">
        <v>197</v>
      </c>
      <c r="D147" s="48" t="s">
        <v>286</v>
      </c>
      <c r="E147" s="55"/>
      <c r="F147" s="50">
        <v>2325.7999999999997</v>
      </c>
      <c r="G147" s="50">
        <f t="shared" si="2"/>
        <v>0</v>
      </c>
    </row>
    <row r="148" spans="1:7" x14ac:dyDescent="0.25">
      <c r="A148" s="48">
        <v>141</v>
      </c>
      <c r="B148" s="49" t="s">
        <v>387</v>
      </c>
      <c r="C148" s="48" t="s">
        <v>210</v>
      </c>
      <c r="D148" s="48" t="s">
        <v>286</v>
      </c>
      <c r="E148" s="55"/>
      <c r="F148" s="50">
        <v>1838.6</v>
      </c>
      <c r="G148" s="50">
        <f t="shared" si="2"/>
        <v>0</v>
      </c>
    </row>
    <row r="149" spans="1:7" x14ac:dyDescent="0.25">
      <c r="A149" s="48">
        <v>142</v>
      </c>
      <c r="B149" s="49" t="s">
        <v>388</v>
      </c>
      <c r="C149" s="48" t="s">
        <v>485</v>
      </c>
      <c r="D149" s="48" t="s">
        <v>286</v>
      </c>
      <c r="E149" s="55"/>
      <c r="F149" s="50">
        <v>4164.3999999999996</v>
      </c>
      <c r="G149" s="50">
        <f t="shared" si="2"/>
        <v>0</v>
      </c>
    </row>
    <row r="150" spans="1:7" x14ac:dyDescent="0.25">
      <c r="A150" s="48">
        <v>143</v>
      </c>
      <c r="B150" s="49" t="s">
        <v>389</v>
      </c>
      <c r="C150" s="48" t="s">
        <v>244</v>
      </c>
      <c r="D150" s="48" t="s">
        <v>286</v>
      </c>
      <c r="E150" s="55"/>
      <c r="F150" s="50">
        <v>2115.6775999999995</v>
      </c>
      <c r="G150" s="50">
        <f t="shared" si="2"/>
        <v>0</v>
      </c>
    </row>
    <row r="151" spans="1:7" x14ac:dyDescent="0.25">
      <c r="A151" s="48">
        <v>144</v>
      </c>
      <c r="B151" s="49" t="s">
        <v>390</v>
      </c>
      <c r="C151" s="48" t="s">
        <v>245</v>
      </c>
      <c r="D151" s="48" t="s">
        <v>286</v>
      </c>
      <c r="E151" s="55"/>
      <c r="F151" s="50">
        <v>2585.64</v>
      </c>
      <c r="G151" s="50">
        <f t="shared" si="2"/>
        <v>0</v>
      </c>
    </row>
    <row r="152" spans="1:7" x14ac:dyDescent="0.25">
      <c r="A152" s="48">
        <v>145</v>
      </c>
      <c r="B152" s="49" t="s">
        <v>391</v>
      </c>
      <c r="C152" s="48" t="s">
        <v>223</v>
      </c>
      <c r="D152" s="48" t="s">
        <v>286</v>
      </c>
      <c r="E152" s="55"/>
      <c r="F152" s="50">
        <v>1506.84</v>
      </c>
      <c r="G152" s="50">
        <f t="shared" si="2"/>
        <v>0</v>
      </c>
    </row>
    <row r="153" spans="1:7" x14ac:dyDescent="0.25">
      <c r="A153" s="48">
        <v>146</v>
      </c>
      <c r="B153" s="49" t="s">
        <v>392</v>
      </c>
      <c r="C153" s="48" t="s">
        <v>231</v>
      </c>
      <c r="D153" s="48" t="s">
        <v>286</v>
      </c>
      <c r="E153" s="55"/>
      <c r="F153" s="50">
        <v>1987.08</v>
      </c>
      <c r="G153" s="50">
        <f t="shared" si="2"/>
        <v>0</v>
      </c>
    </row>
    <row r="154" spans="1:7" x14ac:dyDescent="0.25">
      <c r="A154" s="48">
        <v>147</v>
      </c>
      <c r="B154" s="49" t="s">
        <v>393</v>
      </c>
      <c r="C154" s="48" t="s">
        <v>232</v>
      </c>
      <c r="D154" s="48" t="s">
        <v>286</v>
      </c>
      <c r="E154" s="55"/>
      <c r="F154" s="50">
        <v>1987.08</v>
      </c>
      <c r="G154" s="50">
        <f t="shared" si="2"/>
        <v>0</v>
      </c>
    </row>
    <row r="155" spans="1:7" x14ac:dyDescent="0.25">
      <c r="A155" s="48">
        <v>148</v>
      </c>
      <c r="B155" s="49" t="s">
        <v>394</v>
      </c>
      <c r="C155" s="48" t="s">
        <v>233</v>
      </c>
      <c r="D155" s="48" t="s">
        <v>286</v>
      </c>
      <c r="E155" s="55"/>
      <c r="F155" s="50">
        <v>1987.08</v>
      </c>
      <c r="G155" s="50">
        <f t="shared" si="2"/>
        <v>0</v>
      </c>
    </row>
    <row r="156" spans="1:7" x14ac:dyDescent="0.25">
      <c r="A156" s="48">
        <v>149</v>
      </c>
      <c r="B156" s="49" t="s">
        <v>395</v>
      </c>
      <c r="C156" s="48" t="s">
        <v>234</v>
      </c>
      <c r="D156" s="48" t="s">
        <v>286</v>
      </c>
      <c r="E156" s="55"/>
      <c r="F156" s="50">
        <v>1685.4799999999998</v>
      </c>
      <c r="G156" s="50">
        <f t="shared" si="2"/>
        <v>0</v>
      </c>
    </row>
    <row r="157" spans="1:7" x14ac:dyDescent="0.25">
      <c r="A157" s="48">
        <v>150</v>
      </c>
      <c r="B157" s="49" t="s">
        <v>396</v>
      </c>
      <c r="C157" s="48" t="s">
        <v>486</v>
      </c>
      <c r="D157" s="48" t="s">
        <v>286</v>
      </c>
      <c r="E157" s="55"/>
      <c r="F157" s="50">
        <v>2436</v>
      </c>
      <c r="G157" s="50">
        <f t="shared" si="2"/>
        <v>0</v>
      </c>
    </row>
    <row r="158" spans="1:7" x14ac:dyDescent="0.25">
      <c r="A158" s="48">
        <v>151</v>
      </c>
      <c r="B158" s="49" t="s">
        <v>397</v>
      </c>
      <c r="C158" s="48" t="s">
        <v>487</v>
      </c>
      <c r="D158" s="48" t="s">
        <v>286</v>
      </c>
      <c r="E158" s="55"/>
      <c r="F158" s="50">
        <v>2436</v>
      </c>
      <c r="G158" s="50">
        <f t="shared" si="2"/>
        <v>0</v>
      </c>
    </row>
    <row r="159" spans="1:7" x14ac:dyDescent="0.25">
      <c r="A159" s="48">
        <v>152</v>
      </c>
      <c r="B159" s="49" t="s">
        <v>398</v>
      </c>
      <c r="C159" s="48" t="s">
        <v>488</v>
      </c>
      <c r="D159" s="48" t="s">
        <v>286</v>
      </c>
      <c r="E159" s="55"/>
      <c r="F159" s="50">
        <v>2436</v>
      </c>
      <c r="G159" s="50">
        <f t="shared" si="2"/>
        <v>0</v>
      </c>
    </row>
    <row r="160" spans="1:7" x14ac:dyDescent="0.25">
      <c r="A160" s="48">
        <v>153</v>
      </c>
      <c r="B160" s="49" t="s">
        <v>399</v>
      </c>
      <c r="C160" s="48" t="s">
        <v>489</v>
      </c>
      <c r="D160" s="48" t="s">
        <v>286</v>
      </c>
      <c r="E160" s="55"/>
      <c r="F160" s="50">
        <v>2019.56</v>
      </c>
      <c r="G160" s="50">
        <f t="shared" si="2"/>
        <v>0</v>
      </c>
    </row>
    <row r="161" spans="1:7" x14ac:dyDescent="0.25">
      <c r="A161" s="48">
        <v>154</v>
      </c>
      <c r="B161" s="49" t="s">
        <v>400</v>
      </c>
      <c r="C161" s="48" t="s">
        <v>222</v>
      </c>
      <c r="D161" s="48" t="s">
        <v>286</v>
      </c>
      <c r="E161" s="55"/>
      <c r="F161" s="50">
        <v>3098.3599999999997</v>
      </c>
      <c r="G161" s="50">
        <f t="shared" si="2"/>
        <v>0</v>
      </c>
    </row>
    <row r="162" spans="1:7" x14ac:dyDescent="0.25">
      <c r="A162" s="48">
        <v>155</v>
      </c>
      <c r="B162" s="49" t="s">
        <v>401</v>
      </c>
      <c r="C162" s="48" t="s">
        <v>181</v>
      </c>
      <c r="D162" s="48" t="s">
        <v>286</v>
      </c>
      <c r="E162" s="55"/>
      <c r="F162" s="50">
        <v>3312.9599999999996</v>
      </c>
      <c r="G162" s="50">
        <f t="shared" si="2"/>
        <v>0</v>
      </c>
    </row>
    <row r="163" spans="1:7" x14ac:dyDescent="0.25">
      <c r="A163" s="48">
        <v>156</v>
      </c>
      <c r="B163" s="49" t="s">
        <v>402</v>
      </c>
      <c r="C163" s="48" t="s">
        <v>182</v>
      </c>
      <c r="D163" s="48" t="s">
        <v>286</v>
      </c>
      <c r="E163" s="55"/>
      <c r="F163" s="50">
        <v>3312.9599999999996</v>
      </c>
      <c r="G163" s="50">
        <f t="shared" si="2"/>
        <v>0</v>
      </c>
    </row>
    <row r="164" spans="1:7" x14ac:dyDescent="0.25">
      <c r="A164" s="48">
        <v>157</v>
      </c>
      <c r="B164" s="49" t="s">
        <v>403</v>
      </c>
      <c r="C164" s="48" t="s">
        <v>183</v>
      </c>
      <c r="D164" s="48" t="s">
        <v>286</v>
      </c>
      <c r="E164" s="55"/>
      <c r="F164" s="50">
        <v>3312.9599999999996</v>
      </c>
      <c r="G164" s="50">
        <f t="shared" si="2"/>
        <v>0</v>
      </c>
    </row>
    <row r="165" spans="1:7" x14ac:dyDescent="0.25">
      <c r="A165" s="48">
        <v>158</v>
      </c>
      <c r="B165" s="49" t="s">
        <v>404</v>
      </c>
      <c r="C165" s="48" t="s">
        <v>184</v>
      </c>
      <c r="D165" s="48" t="s">
        <v>286</v>
      </c>
      <c r="E165" s="55"/>
      <c r="F165" s="50">
        <v>3328.04</v>
      </c>
      <c r="G165" s="50">
        <f t="shared" si="2"/>
        <v>0</v>
      </c>
    </row>
    <row r="166" spans="1:7" x14ac:dyDescent="0.25">
      <c r="A166" s="48">
        <v>159</v>
      </c>
      <c r="B166" s="49" t="s">
        <v>405</v>
      </c>
      <c r="C166" s="48" t="s">
        <v>146</v>
      </c>
      <c r="D166" s="48" t="s">
        <v>286</v>
      </c>
      <c r="E166" s="55"/>
      <c r="F166" s="50">
        <v>3253.7999999999997</v>
      </c>
      <c r="G166" s="50">
        <f t="shared" si="2"/>
        <v>0</v>
      </c>
    </row>
    <row r="167" spans="1:7" x14ac:dyDescent="0.25">
      <c r="A167" s="48">
        <v>160</v>
      </c>
      <c r="B167" s="49" t="s">
        <v>406</v>
      </c>
      <c r="C167" s="48" t="s">
        <v>163</v>
      </c>
      <c r="D167" s="48" t="s">
        <v>286</v>
      </c>
      <c r="E167" s="55"/>
      <c r="F167" s="50">
        <v>3253.7999999999997</v>
      </c>
      <c r="G167" s="50">
        <f t="shared" si="2"/>
        <v>0</v>
      </c>
    </row>
    <row r="168" spans="1:7" x14ac:dyDescent="0.25">
      <c r="A168" s="48">
        <v>161</v>
      </c>
      <c r="B168" s="49" t="s">
        <v>407</v>
      </c>
      <c r="C168" s="48" t="s">
        <v>198</v>
      </c>
      <c r="D168" s="48" t="s">
        <v>286</v>
      </c>
      <c r="E168" s="55"/>
      <c r="F168" s="50">
        <v>3253.7999999999997</v>
      </c>
      <c r="G168" s="50">
        <f t="shared" si="2"/>
        <v>0</v>
      </c>
    </row>
    <row r="169" spans="1:7" x14ac:dyDescent="0.25">
      <c r="A169" s="48">
        <v>162</v>
      </c>
      <c r="B169" s="49" t="s">
        <v>408</v>
      </c>
      <c r="C169" s="48" t="s">
        <v>211</v>
      </c>
      <c r="D169" s="48" t="s">
        <v>286</v>
      </c>
      <c r="E169" s="55"/>
      <c r="F169" s="50">
        <v>2262</v>
      </c>
      <c r="G169" s="50">
        <f t="shared" si="2"/>
        <v>0</v>
      </c>
    </row>
    <row r="170" spans="1:7" x14ac:dyDescent="0.25">
      <c r="A170" s="48">
        <v>163</v>
      </c>
      <c r="B170" s="49" t="s">
        <v>409</v>
      </c>
      <c r="C170" s="48" t="s">
        <v>212</v>
      </c>
      <c r="D170" s="48" t="s">
        <v>286</v>
      </c>
      <c r="E170" s="55"/>
      <c r="F170" s="50">
        <v>1530.04</v>
      </c>
      <c r="G170" s="50">
        <f t="shared" si="2"/>
        <v>0</v>
      </c>
    </row>
    <row r="171" spans="1:7" x14ac:dyDescent="0.25">
      <c r="A171" s="48">
        <v>164</v>
      </c>
      <c r="B171" s="49" t="s">
        <v>410</v>
      </c>
      <c r="C171" s="48" t="s">
        <v>172</v>
      </c>
      <c r="D171" s="48" t="s">
        <v>286</v>
      </c>
      <c r="E171" s="55"/>
      <c r="F171" s="50">
        <v>1830.4799999999998</v>
      </c>
      <c r="G171" s="50">
        <f t="shared" si="2"/>
        <v>0</v>
      </c>
    </row>
    <row r="172" spans="1:7" x14ac:dyDescent="0.25">
      <c r="A172" s="48">
        <v>165</v>
      </c>
      <c r="B172" s="49" t="s">
        <v>411</v>
      </c>
      <c r="C172" s="48" t="s">
        <v>173</v>
      </c>
      <c r="D172" s="48" t="s">
        <v>286</v>
      </c>
      <c r="E172" s="55"/>
      <c r="F172" s="50">
        <v>2104.2399999999998</v>
      </c>
      <c r="G172" s="50">
        <f t="shared" si="2"/>
        <v>0</v>
      </c>
    </row>
    <row r="173" spans="1:7" x14ac:dyDescent="0.25">
      <c r="A173" s="48">
        <v>166</v>
      </c>
      <c r="B173" s="49" t="s">
        <v>412</v>
      </c>
      <c r="C173" s="48" t="s">
        <v>185</v>
      </c>
      <c r="D173" s="48" t="s">
        <v>286</v>
      </c>
      <c r="E173" s="55"/>
      <c r="F173" s="50">
        <v>4737.4399999999996</v>
      </c>
      <c r="G173" s="50">
        <f t="shared" si="2"/>
        <v>0</v>
      </c>
    </row>
    <row r="174" spans="1:7" x14ac:dyDescent="0.25">
      <c r="A174" s="48">
        <v>167</v>
      </c>
      <c r="B174" s="49" t="s">
        <v>413</v>
      </c>
      <c r="C174" s="48" t="s">
        <v>239</v>
      </c>
      <c r="D174" s="48" t="s">
        <v>286</v>
      </c>
      <c r="E174" s="55"/>
      <c r="F174" s="50">
        <v>3223.64</v>
      </c>
      <c r="G174" s="50">
        <f t="shared" si="2"/>
        <v>0</v>
      </c>
    </row>
    <row r="175" spans="1:7" x14ac:dyDescent="0.25">
      <c r="A175" s="48">
        <v>168</v>
      </c>
      <c r="B175" s="49" t="s">
        <v>414</v>
      </c>
      <c r="C175" s="48" t="s">
        <v>240</v>
      </c>
      <c r="D175" s="48" t="s">
        <v>286</v>
      </c>
      <c r="E175" s="55"/>
      <c r="F175" s="50">
        <v>3223.64</v>
      </c>
      <c r="G175" s="50">
        <f t="shared" si="2"/>
        <v>0</v>
      </c>
    </row>
    <row r="176" spans="1:7" x14ac:dyDescent="0.25">
      <c r="A176" s="48">
        <v>169</v>
      </c>
      <c r="B176" s="49" t="s">
        <v>415</v>
      </c>
      <c r="C176" s="48" t="s">
        <v>241</v>
      </c>
      <c r="D176" s="48" t="s">
        <v>286</v>
      </c>
      <c r="E176" s="55"/>
      <c r="F176" s="50">
        <v>3223.64</v>
      </c>
      <c r="G176" s="50">
        <f t="shared" si="2"/>
        <v>0</v>
      </c>
    </row>
    <row r="177" spans="1:7" x14ac:dyDescent="0.25">
      <c r="A177" s="48">
        <v>170</v>
      </c>
      <c r="B177" s="49" t="s">
        <v>416</v>
      </c>
      <c r="C177" s="48" t="s">
        <v>242</v>
      </c>
      <c r="D177" s="48" t="s">
        <v>286</v>
      </c>
      <c r="E177" s="55"/>
      <c r="F177" s="50">
        <v>2471.96</v>
      </c>
      <c r="G177" s="50">
        <f t="shared" si="2"/>
        <v>0</v>
      </c>
    </row>
    <row r="178" spans="1:7" x14ac:dyDescent="0.25">
      <c r="A178" s="48">
        <v>171</v>
      </c>
      <c r="B178" s="49" t="s">
        <v>417</v>
      </c>
      <c r="C178" s="48" t="s">
        <v>190</v>
      </c>
      <c r="D178" s="48" t="s">
        <v>286</v>
      </c>
      <c r="E178" s="55"/>
      <c r="F178" s="50">
        <v>2628.56</v>
      </c>
      <c r="G178" s="50">
        <f t="shared" si="2"/>
        <v>0</v>
      </c>
    </row>
    <row r="179" spans="1:7" x14ac:dyDescent="0.25">
      <c r="A179" s="48">
        <v>172</v>
      </c>
      <c r="B179" s="49" t="s">
        <v>418</v>
      </c>
      <c r="C179" s="48" t="s">
        <v>191</v>
      </c>
      <c r="D179" s="48" t="s">
        <v>286</v>
      </c>
      <c r="E179" s="55"/>
      <c r="F179" s="50">
        <v>2628.56</v>
      </c>
      <c r="G179" s="50">
        <f t="shared" si="2"/>
        <v>0</v>
      </c>
    </row>
    <row r="180" spans="1:7" x14ac:dyDescent="0.25">
      <c r="A180" s="48">
        <v>173</v>
      </c>
      <c r="B180" s="49" t="s">
        <v>419</v>
      </c>
      <c r="C180" s="48" t="s">
        <v>192</v>
      </c>
      <c r="D180" s="48" t="s">
        <v>286</v>
      </c>
      <c r="E180" s="55"/>
      <c r="F180" s="50">
        <v>2628.56</v>
      </c>
      <c r="G180" s="50">
        <f t="shared" si="2"/>
        <v>0</v>
      </c>
    </row>
    <row r="181" spans="1:7" x14ac:dyDescent="0.25">
      <c r="A181" s="48">
        <v>174</v>
      </c>
      <c r="B181" s="49" t="s">
        <v>420</v>
      </c>
      <c r="C181" s="48" t="s">
        <v>193</v>
      </c>
      <c r="D181" s="48" t="s">
        <v>286</v>
      </c>
      <c r="E181" s="55"/>
      <c r="F181" s="50">
        <v>2031.1599999999999</v>
      </c>
      <c r="G181" s="50">
        <f t="shared" si="2"/>
        <v>0</v>
      </c>
    </row>
    <row r="182" spans="1:7" x14ac:dyDescent="0.25">
      <c r="A182" s="48">
        <v>175</v>
      </c>
      <c r="B182" s="49" t="s">
        <v>174</v>
      </c>
      <c r="C182" s="48" t="s">
        <v>175</v>
      </c>
      <c r="D182" s="48" t="s">
        <v>286</v>
      </c>
      <c r="E182" s="55"/>
      <c r="F182" s="50">
        <v>2187.7599999999998</v>
      </c>
      <c r="G182" s="50">
        <f t="shared" si="2"/>
        <v>0</v>
      </c>
    </row>
    <row r="183" spans="1:7" x14ac:dyDescent="0.25">
      <c r="A183" s="48">
        <v>176</v>
      </c>
      <c r="B183" s="49" t="s">
        <v>176</v>
      </c>
      <c r="C183" s="48" t="s">
        <v>177</v>
      </c>
      <c r="D183" s="48" t="s">
        <v>286</v>
      </c>
      <c r="E183" s="55"/>
      <c r="F183" s="50">
        <v>3223.64</v>
      </c>
      <c r="G183" s="50">
        <f t="shared" si="2"/>
        <v>0</v>
      </c>
    </row>
    <row r="184" spans="1:7" x14ac:dyDescent="0.25">
      <c r="A184" s="48">
        <v>177</v>
      </c>
      <c r="B184" s="49" t="s">
        <v>421</v>
      </c>
      <c r="C184" s="48" t="s">
        <v>213</v>
      </c>
      <c r="D184" s="48" t="s">
        <v>286</v>
      </c>
      <c r="E184" s="55"/>
      <c r="F184" s="50">
        <v>2720.2</v>
      </c>
      <c r="G184" s="50">
        <f t="shared" si="2"/>
        <v>0</v>
      </c>
    </row>
    <row r="185" spans="1:7" x14ac:dyDescent="0.25">
      <c r="A185" s="48">
        <v>178</v>
      </c>
      <c r="B185" s="49" t="s">
        <v>422</v>
      </c>
      <c r="C185" s="48" t="s">
        <v>246</v>
      </c>
      <c r="D185" s="48" t="s">
        <v>286</v>
      </c>
      <c r="E185" s="55"/>
      <c r="F185" s="50">
        <v>4976.3999999999996</v>
      </c>
      <c r="G185" s="50">
        <f t="shared" si="2"/>
        <v>0</v>
      </c>
    </row>
    <row r="186" spans="1:7" x14ac:dyDescent="0.25">
      <c r="A186" s="48">
        <v>179</v>
      </c>
      <c r="B186" s="49" t="s">
        <v>423</v>
      </c>
      <c r="C186" s="48" t="s">
        <v>147</v>
      </c>
      <c r="D186" s="48" t="s">
        <v>286</v>
      </c>
      <c r="E186" s="55"/>
      <c r="F186" s="50">
        <v>6028.5199999999995</v>
      </c>
      <c r="G186" s="50">
        <f t="shared" si="2"/>
        <v>0</v>
      </c>
    </row>
    <row r="187" spans="1:7" x14ac:dyDescent="0.25">
      <c r="A187" s="48">
        <v>180</v>
      </c>
      <c r="B187" s="49" t="s">
        <v>424</v>
      </c>
      <c r="C187" s="48" t="s">
        <v>164</v>
      </c>
      <c r="D187" s="48" t="s">
        <v>286</v>
      </c>
      <c r="E187" s="55"/>
      <c r="F187" s="50">
        <v>6028.5199999999995</v>
      </c>
      <c r="G187" s="50">
        <f t="shared" si="2"/>
        <v>0</v>
      </c>
    </row>
    <row r="188" spans="1:7" x14ac:dyDescent="0.25">
      <c r="A188" s="48">
        <v>181</v>
      </c>
      <c r="B188" s="49" t="s">
        <v>425</v>
      </c>
      <c r="C188" s="48" t="s">
        <v>199</v>
      </c>
      <c r="D188" s="48" t="s">
        <v>286</v>
      </c>
      <c r="E188" s="55"/>
      <c r="F188" s="50">
        <v>6028.5199999999995</v>
      </c>
      <c r="G188" s="50">
        <f t="shared" si="2"/>
        <v>0</v>
      </c>
    </row>
    <row r="189" spans="1:7" x14ac:dyDescent="0.25">
      <c r="A189" s="48">
        <v>182</v>
      </c>
      <c r="B189" s="49" t="s">
        <v>426</v>
      </c>
      <c r="C189" s="48" t="s">
        <v>214</v>
      </c>
      <c r="D189" s="48" t="s">
        <v>286</v>
      </c>
      <c r="E189" s="55"/>
      <c r="F189" s="50">
        <v>4007.7999999999997</v>
      </c>
      <c r="G189" s="50">
        <f t="shared" si="2"/>
        <v>0</v>
      </c>
    </row>
    <row r="190" spans="1:7" x14ac:dyDescent="0.25">
      <c r="A190" s="48">
        <v>183</v>
      </c>
      <c r="B190" s="49" t="s">
        <v>427</v>
      </c>
      <c r="C190" s="48" t="s">
        <v>215</v>
      </c>
      <c r="D190" s="48" t="s">
        <v>286</v>
      </c>
      <c r="E190" s="55"/>
      <c r="F190" s="50">
        <v>2658.72</v>
      </c>
      <c r="G190" s="50">
        <f t="shared" si="2"/>
        <v>0</v>
      </c>
    </row>
    <row r="191" spans="1:7" x14ac:dyDescent="0.25">
      <c r="A191" s="48">
        <v>184</v>
      </c>
      <c r="B191" s="49" t="s">
        <v>428</v>
      </c>
      <c r="C191" s="48" t="s">
        <v>216</v>
      </c>
      <c r="D191" s="48" t="s">
        <v>286</v>
      </c>
      <c r="E191" s="55"/>
      <c r="F191" s="50">
        <v>3963.1979999999999</v>
      </c>
      <c r="G191" s="50">
        <f t="shared" si="2"/>
        <v>0</v>
      </c>
    </row>
    <row r="192" spans="1:7" x14ac:dyDescent="0.25">
      <c r="A192" s="48">
        <v>185</v>
      </c>
      <c r="B192" s="49" t="s">
        <v>429</v>
      </c>
      <c r="C192" s="48" t="s">
        <v>188</v>
      </c>
      <c r="D192" s="48" t="s">
        <v>286</v>
      </c>
      <c r="E192" s="55"/>
      <c r="F192" s="50">
        <v>2516.04</v>
      </c>
      <c r="G192" s="50">
        <f t="shared" si="2"/>
        <v>0</v>
      </c>
    </row>
    <row r="193" spans="1:7" x14ac:dyDescent="0.25">
      <c r="A193" s="48">
        <v>186</v>
      </c>
      <c r="B193" s="49" t="s">
        <v>430</v>
      </c>
      <c r="C193" s="48" t="s">
        <v>189</v>
      </c>
      <c r="D193" s="48" t="s">
        <v>286</v>
      </c>
      <c r="E193" s="55"/>
      <c r="F193" s="50">
        <v>5269.8799999999992</v>
      </c>
      <c r="G193" s="50">
        <f t="shared" si="2"/>
        <v>0</v>
      </c>
    </row>
    <row r="194" spans="1:7" x14ac:dyDescent="0.25">
      <c r="A194" s="48">
        <v>187</v>
      </c>
      <c r="B194" s="49" t="s">
        <v>431</v>
      </c>
      <c r="C194" s="48" t="s">
        <v>186</v>
      </c>
      <c r="D194" s="48" t="s">
        <v>286</v>
      </c>
      <c r="E194" s="55"/>
      <c r="F194" s="50">
        <v>4649.28</v>
      </c>
      <c r="G194" s="50">
        <f t="shared" si="2"/>
        <v>0</v>
      </c>
    </row>
    <row r="195" spans="1:7" x14ac:dyDescent="0.25">
      <c r="A195" s="48">
        <v>188</v>
      </c>
      <c r="B195" s="49" t="s">
        <v>432</v>
      </c>
      <c r="C195" s="48" t="s">
        <v>217</v>
      </c>
      <c r="D195" s="48" t="s">
        <v>286</v>
      </c>
      <c r="E195" s="55"/>
      <c r="F195" s="50">
        <v>2117</v>
      </c>
      <c r="G195" s="50">
        <f t="shared" si="2"/>
        <v>0</v>
      </c>
    </row>
    <row r="196" spans="1:7" x14ac:dyDescent="0.25">
      <c r="A196" s="48">
        <v>189</v>
      </c>
      <c r="B196" s="49" t="s">
        <v>433</v>
      </c>
      <c r="C196" s="48" t="s">
        <v>224</v>
      </c>
      <c r="D196" s="48" t="s">
        <v>286</v>
      </c>
      <c r="E196" s="55"/>
      <c r="F196" s="50">
        <v>1339.8</v>
      </c>
      <c r="G196" s="50">
        <f t="shared" si="2"/>
        <v>0</v>
      </c>
    </row>
    <row r="197" spans="1:7" x14ac:dyDescent="0.25">
      <c r="A197" s="48">
        <v>190</v>
      </c>
      <c r="B197" s="49" t="s">
        <v>434</v>
      </c>
      <c r="C197" s="48" t="s">
        <v>218</v>
      </c>
      <c r="D197" s="48" t="s">
        <v>286</v>
      </c>
      <c r="E197" s="55"/>
      <c r="F197" s="50">
        <v>2768.9199999999996</v>
      </c>
      <c r="G197" s="50">
        <f t="shared" si="2"/>
        <v>0</v>
      </c>
    </row>
    <row r="198" spans="1:7" x14ac:dyDescent="0.25">
      <c r="A198" s="48">
        <v>191</v>
      </c>
      <c r="B198" s="49" t="s">
        <v>435</v>
      </c>
      <c r="C198" s="48" t="s">
        <v>219</v>
      </c>
      <c r="D198" s="48" t="s">
        <v>286</v>
      </c>
      <c r="E198" s="55"/>
      <c r="F198" s="50">
        <v>1727.2399999999998</v>
      </c>
      <c r="G198" s="50">
        <f t="shared" si="2"/>
        <v>0</v>
      </c>
    </row>
    <row r="199" spans="1:7" x14ac:dyDescent="0.25">
      <c r="A199" s="48">
        <v>192</v>
      </c>
      <c r="B199" s="49" t="s">
        <v>436</v>
      </c>
      <c r="C199" s="48" t="s">
        <v>220</v>
      </c>
      <c r="D199" s="48" t="s">
        <v>286</v>
      </c>
      <c r="E199" s="55"/>
      <c r="F199" s="50">
        <v>1849.04</v>
      </c>
      <c r="G199" s="50">
        <f t="shared" si="2"/>
        <v>0</v>
      </c>
    </row>
    <row r="200" spans="1:7" x14ac:dyDescent="0.25">
      <c r="A200" s="48">
        <v>193</v>
      </c>
      <c r="B200" s="49" t="s">
        <v>178</v>
      </c>
      <c r="C200" s="48" t="s">
        <v>179</v>
      </c>
      <c r="D200" s="48" t="s">
        <v>286</v>
      </c>
      <c r="E200" s="55"/>
      <c r="F200" s="50">
        <v>3219</v>
      </c>
      <c r="G200" s="50">
        <f t="shared" si="2"/>
        <v>0</v>
      </c>
    </row>
    <row r="201" spans="1:7" x14ac:dyDescent="0.25">
      <c r="A201" s="48">
        <v>194</v>
      </c>
      <c r="B201" s="49" t="s">
        <v>437</v>
      </c>
      <c r="C201" s="48" t="s">
        <v>243</v>
      </c>
      <c r="D201" s="48" t="s">
        <v>286</v>
      </c>
      <c r="E201" s="55"/>
      <c r="F201" s="50">
        <v>5805.7999999999993</v>
      </c>
      <c r="G201" s="50">
        <f t="shared" si="2"/>
        <v>0</v>
      </c>
    </row>
    <row r="202" spans="1:7" x14ac:dyDescent="0.25">
      <c r="A202" s="48">
        <v>195</v>
      </c>
      <c r="B202" s="49" t="s">
        <v>438</v>
      </c>
      <c r="C202" s="48" t="s">
        <v>187</v>
      </c>
      <c r="D202" s="48" t="s">
        <v>286</v>
      </c>
      <c r="E202" s="55"/>
      <c r="F202" s="50">
        <v>3584.3999999999996</v>
      </c>
      <c r="G202" s="50">
        <f t="shared" ref="G202:G245" si="3">E202*F202</f>
        <v>0</v>
      </c>
    </row>
    <row r="203" spans="1:7" x14ac:dyDescent="0.25">
      <c r="A203" s="48">
        <v>196</v>
      </c>
      <c r="B203" s="49" t="s">
        <v>439</v>
      </c>
      <c r="C203" s="48" t="s">
        <v>180</v>
      </c>
      <c r="D203" s="48" t="s">
        <v>286</v>
      </c>
      <c r="E203" s="55"/>
      <c r="F203" s="50">
        <v>5493.7599999999993</v>
      </c>
      <c r="G203" s="50">
        <f t="shared" si="3"/>
        <v>0</v>
      </c>
    </row>
    <row r="204" spans="1:7" x14ac:dyDescent="0.25">
      <c r="A204" s="48">
        <v>197</v>
      </c>
      <c r="B204" s="49" t="s">
        <v>440</v>
      </c>
      <c r="C204" s="48" t="s">
        <v>221</v>
      </c>
      <c r="D204" s="48" t="s">
        <v>286</v>
      </c>
      <c r="E204" s="55"/>
      <c r="F204" s="50">
        <v>4648.12</v>
      </c>
      <c r="G204" s="50">
        <f t="shared" si="3"/>
        <v>0</v>
      </c>
    </row>
    <row r="205" spans="1:7" x14ac:dyDescent="0.25">
      <c r="A205" s="48">
        <v>198</v>
      </c>
      <c r="B205" s="49" t="s">
        <v>441</v>
      </c>
      <c r="C205" s="48" t="s">
        <v>247</v>
      </c>
      <c r="D205" s="48" t="s">
        <v>286</v>
      </c>
      <c r="E205" s="55"/>
      <c r="F205" s="50">
        <v>8273.119999999999</v>
      </c>
      <c r="G205" s="50">
        <f t="shared" si="3"/>
        <v>0</v>
      </c>
    </row>
    <row r="206" spans="1:7" x14ac:dyDescent="0.25">
      <c r="A206" s="48">
        <v>199</v>
      </c>
      <c r="B206" s="49" t="s">
        <v>442</v>
      </c>
      <c r="C206" s="48" t="s">
        <v>227</v>
      </c>
      <c r="D206" s="48" t="s">
        <v>286</v>
      </c>
      <c r="E206" s="55"/>
      <c r="F206" s="50">
        <v>2752.68</v>
      </c>
      <c r="G206" s="50">
        <f t="shared" si="3"/>
        <v>0</v>
      </c>
    </row>
    <row r="207" spans="1:7" x14ac:dyDescent="0.25">
      <c r="A207" s="48">
        <v>200</v>
      </c>
      <c r="B207" s="49" t="s">
        <v>443</v>
      </c>
      <c r="C207" s="48" t="s">
        <v>228</v>
      </c>
      <c r="D207" s="48" t="s">
        <v>286</v>
      </c>
      <c r="E207" s="55"/>
      <c r="F207" s="50">
        <v>2752.68</v>
      </c>
      <c r="G207" s="50">
        <f t="shared" si="3"/>
        <v>0</v>
      </c>
    </row>
    <row r="208" spans="1:7" x14ac:dyDescent="0.25">
      <c r="A208" s="48">
        <v>201</v>
      </c>
      <c r="B208" s="49" t="s">
        <v>444</v>
      </c>
      <c r="C208" s="48" t="s">
        <v>229</v>
      </c>
      <c r="D208" s="48" t="s">
        <v>286</v>
      </c>
      <c r="E208" s="55"/>
      <c r="F208" s="50">
        <v>2752.68</v>
      </c>
      <c r="G208" s="50">
        <f t="shared" si="3"/>
        <v>0</v>
      </c>
    </row>
    <row r="209" spans="1:7" x14ac:dyDescent="0.25">
      <c r="A209" s="48">
        <v>202</v>
      </c>
      <c r="B209" s="49" t="s">
        <v>445</v>
      </c>
      <c r="C209" s="48" t="s">
        <v>230</v>
      </c>
      <c r="D209" s="48" t="s">
        <v>286</v>
      </c>
      <c r="E209" s="55"/>
      <c r="F209" s="50">
        <v>2458.04</v>
      </c>
      <c r="G209" s="50">
        <f t="shared" si="3"/>
        <v>0</v>
      </c>
    </row>
    <row r="210" spans="1:7" x14ac:dyDescent="0.25">
      <c r="A210" s="48">
        <v>203</v>
      </c>
      <c r="B210" s="49" t="s">
        <v>446</v>
      </c>
      <c r="C210" s="48" t="s">
        <v>235</v>
      </c>
      <c r="D210" s="48" t="s">
        <v>286</v>
      </c>
      <c r="E210" s="55"/>
      <c r="F210" s="50">
        <v>2649.4399999999996</v>
      </c>
      <c r="G210" s="50">
        <f t="shared" si="3"/>
        <v>0</v>
      </c>
    </row>
    <row r="211" spans="1:7" x14ac:dyDescent="0.25">
      <c r="A211" s="48">
        <v>204</v>
      </c>
      <c r="B211" s="49" t="s">
        <v>447</v>
      </c>
      <c r="C211" s="48" t="s">
        <v>236</v>
      </c>
      <c r="D211" s="48" t="s">
        <v>286</v>
      </c>
      <c r="E211" s="55"/>
      <c r="F211" s="50">
        <v>2649.4399999999996</v>
      </c>
      <c r="G211" s="50">
        <f t="shared" si="3"/>
        <v>0</v>
      </c>
    </row>
    <row r="212" spans="1:7" x14ac:dyDescent="0.25">
      <c r="A212" s="48">
        <v>205</v>
      </c>
      <c r="B212" s="49" t="s">
        <v>448</v>
      </c>
      <c r="C212" s="48" t="s">
        <v>237</v>
      </c>
      <c r="D212" s="48" t="s">
        <v>286</v>
      </c>
      <c r="E212" s="55"/>
      <c r="F212" s="50">
        <v>2649.4399999999996</v>
      </c>
      <c r="G212" s="50">
        <f t="shared" si="3"/>
        <v>0</v>
      </c>
    </row>
    <row r="213" spans="1:7" x14ac:dyDescent="0.25">
      <c r="A213" s="48">
        <v>206</v>
      </c>
      <c r="B213" s="49" t="s">
        <v>449</v>
      </c>
      <c r="C213" s="48" t="s">
        <v>238</v>
      </c>
      <c r="D213" s="48" t="s">
        <v>286</v>
      </c>
      <c r="E213" s="55"/>
      <c r="F213" s="50">
        <v>2512.56</v>
      </c>
      <c r="G213" s="50">
        <f t="shared" si="3"/>
        <v>0</v>
      </c>
    </row>
    <row r="214" spans="1:7" x14ac:dyDescent="0.25">
      <c r="A214" s="48">
        <v>207</v>
      </c>
      <c r="B214" s="49" t="s">
        <v>450</v>
      </c>
      <c r="C214" s="48" t="s">
        <v>225</v>
      </c>
      <c r="D214" s="48" t="s">
        <v>286</v>
      </c>
      <c r="E214" s="55"/>
      <c r="F214" s="50">
        <v>7623.5199999999995</v>
      </c>
      <c r="G214" s="50">
        <f t="shared" si="3"/>
        <v>0</v>
      </c>
    </row>
    <row r="215" spans="1:7" x14ac:dyDescent="0.25">
      <c r="A215" s="48">
        <v>208</v>
      </c>
      <c r="B215" s="49" t="s">
        <v>451</v>
      </c>
      <c r="C215" s="48" t="s">
        <v>226</v>
      </c>
      <c r="D215" s="48" t="s">
        <v>286</v>
      </c>
      <c r="E215" s="55"/>
      <c r="F215" s="50">
        <v>7849.7199999999993</v>
      </c>
      <c r="G215" s="50">
        <f t="shared" si="3"/>
        <v>0</v>
      </c>
    </row>
    <row r="216" spans="1:7" x14ac:dyDescent="0.25">
      <c r="A216" s="48">
        <v>209</v>
      </c>
      <c r="B216" s="49" t="s">
        <v>452</v>
      </c>
      <c r="C216" s="48" t="s">
        <v>200</v>
      </c>
      <c r="D216" s="48" t="s">
        <v>286</v>
      </c>
      <c r="E216" s="55"/>
      <c r="F216" s="50">
        <v>4388.28</v>
      </c>
      <c r="G216" s="50">
        <f t="shared" si="3"/>
        <v>0</v>
      </c>
    </row>
    <row r="217" spans="1:7" x14ac:dyDescent="0.25">
      <c r="A217" s="48">
        <v>210</v>
      </c>
      <c r="B217" s="49" t="s">
        <v>453</v>
      </c>
      <c r="C217" s="48" t="s">
        <v>201</v>
      </c>
      <c r="D217" s="48" t="s">
        <v>286</v>
      </c>
      <c r="E217" s="55"/>
      <c r="F217" s="50">
        <v>3911.0443999999998</v>
      </c>
      <c r="G217" s="50">
        <f t="shared" si="3"/>
        <v>0</v>
      </c>
    </row>
    <row r="218" spans="1:7" x14ac:dyDescent="0.25">
      <c r="A218" s="48">
        <v>211</v>
      </c>
      <c r="B218" s="49" t="s">
        <v>454</v>
      </c>
      <c r="C218" s="48" t="s">
        <v>202</v>
      </c>
      <c r="D218" s="48" t="s">
        <v>286</v>
      </c>
      <c r="E218" s="55"/>
      <c r="F218" s="50">
        <v>4735.9319999999998</v>
      </c>
      <c r="G218" s="50">
        <f t="shared" si="3"/>
        <v>0</v>
      </c>
    </row>
    <row r="219" spans="1:7" x14ac:dyDescent="0.25">
      <c r="A219" s="48">
        <v>212</v>
      </c>
      <c r="B219" s="49" t="s">
        <v>455</v>
      </c>
      <c r="C219" s="48" t="s">
        <v>203</v>
      </c>
      <c r="D219" s="48" t="s">
        <v>286</v>
      </c>
      <c r="E219" s="55"/>
      <c r="F219" s="50">
        <v>6135.24</v>
      </c>
      <c r="G219" s="50">
        <f t="shared" si="3"/>
        <v>0</v>
      </c>
    </row>
    <row r="220" spans="1:7" x14ac:dyDescent="0.25">
      <c r="A220" s="48">
        <v>213</v>
      </c>
      <c r="B220" s="49" t="s">
        <v>456</v>
      </c>
      <c r="C220" s="48" t="s">
        <v>204</v>
      </c>
      <c r="D220" s="48" t="s">
        <v>286</v>
      </c>
      <c r="E220" s="55"/>
      <c r="F220" s="50">
        <v>4767.5999999999995</v>
      </c>
      <c r="G220" s="50">
        <f t="shared" si="3"/>
        <v>0</v>
      </c>
    </row>
    <row r="221" spans="1:7" x14ac:dyDescent="0.25">
      <c r="A221" s="48">
        <v>214</v>
      </c>
      <c r="B221" s="49" t="s">
        <v>457</v>
      </c>
      <c r="C221" s="48" t="s">
        <v>205</v>
      </c>
      <c r="D221" s="48" t="s">
        <v>286</v>
      </c>
      <c r="E221" s="55"/>
      <c r="F221" s="50">
        <v>7767.36</v>
      </c>
      <c r="G221" s="50">
        <f t="shared" si="3"/>
        <v>0</v>
      </c>
    </row>
    <row r="222" spans="1:7" x14ac:dyDescent="0.25">
      <c r="A222" s="48">
        <v>215</v>
      </c>
      <c r="B222" s="49" t="s">
        <v>458</v>
      </c>
      <c r="C222" s="48" t="s">
        <v>248</v>
      </c>
      <c r="D222" s="48" t="s">
        <v>286</v>
      </c>
      <c r="E222" s="55"/>
      <c r="F222" s="50">
        <v>8350.6080000000002</v>
      </c>
      <c r="G222" s="50">
        <f t="shared" si="3"/>
        <v>0</v>
      </c>
    </row>
    <row r="223" spans="1:7" x14ac:dyDescent="0.25">
      <c r="A223" s="48">
        <v>216</v>
      </c>
      <c r="B223" s="49" t="s">
        <v>459</v>
      </c>
      <c r="C223" s="48" t="s">
        <v>249</v>
      </c>
      <c r="D223" s="48" t="s">
        <v>286</v>
      </c>
      <c r="E223" s="55"/>
      <c r="F223" s="50">
        <v>10629.126400000001</v>
      </c>
      <c r="G223" s="50">
        <f t="shared" si="3"/>
        <v>0</v>
      </c>
    </row>
    <row r="224" spans="1:7" x14ac:dyDescent="0.25">
      <c r="A224" s="48">
        <v>217</v>
      </c>
      <c r="B224" s="49" t="s">
        <v>460</v>
      </c>
      <c r="C224" s="48" t="s">
        <v>250</v>
      </c>
      <c r="D224" s="48" t="s">
        <v>286</v>
      </c>
      <c r="E224" s="55"/>
      <c r="F224" s="50">
        <v>9574.9416000000001</v>
      </c>
      <c r="G224" s="50">
        <f t="shared" si="3"/>
        <v>0</v>
      </c>
    </row>
    <row r="225" spans="1:7" x14ac:dyDescent="0.25">
      <c r="A225" s="48">
        <v>218</v>
      </c>
      <c r="B225" s="49" t="s">
        <v>461</v>
      </c>
      <c r="C225" s="48" t="s">
        <v>251</v>
      </c>
      <c r="D225" s="48" t="s">
        <v>286</v>
      </c>
      <c r="E225" s="55"/>
      <c r="F225" s="50">
        <v>9933.08</v>
      </c>
      <c r="G225" s="50">
        <f t="shared" si="3"/>
        <v>0</v>
      </c>
    </row>
    <row r="226" spans="1:7" x14ac:dyDescent="0.25">
      <c r="A226" s="48">
        <v>219</v>
      </c>
      <c r="B226" s="49" t="s">
        <v>462</v>
      </c>
      <c r="C226" s="48" t="s">
        <v>252</v>
      </c>
      <c r="D226" s="48" t="s">
        <v>286</v>
      </c>
      <c r="E226" s="55"/>
      <c r="F226" s="50">
        <v>9933.08</v>
      </c>
      <c r="G226" s="50">
        <f t="shared" si="3"/>
        <v>0</v>
      </c>
    </row>
    <row r="227" spans="1:7" x14ac:dyDescent="0.25">
      <c r="A227" s="48">
        <v>220</v>
      </c>
      <c r="B227" s="49" t="s">
        <v>194</v>
      </c>
      <c r="C227" s="48" t="s">
        <v>195</v>
      </c>
      <c r="D227" s="48" t="s">
        <v>286</v>
      </c>
      <c r="E227" s="55"/>
      <c r="F227" s="50">
        <v>12885.279999999999</v>
      </c>
      <c r="G227" s="50">
        <f t="shared" si="3"/>
        <v>0</v>
      </c>
    </row>
    <row r="228" spans="1:7" x14ac:dyDescent="0.25">
      <c r="A228" s="48">
        <v>221</v>
      </c>
      <c r="B228" s="49" t="s">
        <v>463</v>
      </c>
      <c r="C228" s="48" t="s">
        <v>258</v>
      </c>
      <c r="D228" s="48" t="s">
        <v>286</v>
      </c>
      <c r="E228" s="55"/>
      <c r="F228" s="50">
        <v>1904.2559999999999</v>
      </c>
      <c r="G228" s="50">
        <f t="shared" si="3"/>
        <v>0</v>
      </c>
    </row>
    <row r="229" spans="1:7" x14ac:dyDescent="0.25">
      <c r="A229" s="48">
        <v>222</v>
      </c>
      <c r="B229" s="49" t="s">
        <v>464</v>
      </c>
      <c r="C229" s="48" t="s">
        <v>259</v>
      </c>
      <c r="D229" s="48" t="s">
        <v>286</v>
      </c>
      <c r="E229" s="55"/>
      <c r="F229" s="50">
        <v>1560.2348</v>
      </c>
      <c r="G229" s="50">
        <f t="shared" si="3"/>
        <v>0</v>
      </c>
    </row>
    <row r="230" spans="1:7" x14ac:dyDescent="0.25">
      <c r="A230" s="48">
        <v>223</v>
      </c>
      <c r="B230" s="49" t="s">
        <v>465</v>
      </c>
      <c r="C230" s="48" t="s">
        <v>260</v>
      </c>
      <c r="D230" s="48" t="s">
        <v>286</v>
      </c>
      <c r="E230" s="55"/>
      <c r="F230" s="50">
        <v>2021.0447999999999</v>
      </c>
      <c r="G230" s="50">
        <f t="shared" si="3"/>
        <v>0</v>
      </c>
    </row>
    <row r="231" spans="1:7" x14ac:dyDescent="0.25">
      <c r="A231" s="48">
        <v>224</v>
      </c>
      <c r="B231" s="49" t="s">
        <v>466</v>
      </c>
      <c r="C231" s="48" t="s">
        <v>261</v>
      </c>
      <c r="D231" s="48" t="s">
        <v>286</v>
      </c>
      <c r="E231" s="55"/>
      <c r="F231" s="50">
        <v>4148.16</v>
      </c>
      <c r="G231" s="50">
        <f t="shared" si="3"/>
        <v>0</v>
      </c>
    </row>
    <row r="232" spans="1:7" x14ac:dyDescent="0.25">
      <c r="A232" s="48">
        <v>225</v>
      </c>
      <c r="B232" s="49" t="s">
        <v>467</v>
      </c>
      <c r="C232" s="48" t="s">
        <v>140</v>
      </c>
      <c r="D232" s="48" t="s">
        <v>286</v>
      </c>
      <c r="E232" s="55"/>
      <c r="F232" s="50">
        <v>2312.982</v>
      </c>
      <c r="G232" s="50">
        <f t="shared" si="3"/>
        <v>0</v>
      </c>
    </row>
    <row r="233" spans="1:7" x14ac:dyDescent="0.25">
      <c r="A233" s="48">
        <v>226</v>
      </c>
      <c r="B233" s="49" t="s">
        <v>468</v>
      </c>
      <c r="C233" s="48" t="s">
        <v>143</v>
      </c>
      <c r="D233" s="48" t="s">
        <v>286</v>
      </c>
      <c r="E233" s="55"/>
      <c r="F233" s="50">
        <v>2312.982</v>
      </c>
      <c r="G233" s="50">
        <f t="shared" si="3"/>
        <v>0</v>
      </c>
    </row>
    <row r="234" spans="1:7" x14ac:dyDescent="0.25">
      <c r="A234" s="48">
        <v>227</v>
      </c>
      <c r="B234" s="49" t="s">
        <v>469</v>
      </c>
      <c r="C234" s="48" t="s">
        <v>142</v>
      </c>
      <c r="D234" s="48" t="s">
        <v>286</v>
      </c>
      <c r="E234" s="55"/>
      <c r="F234" s="50">
        <v>2312.982</v>
      </c>
      <c r="G234" s="50">
        <f t="shared" si="3"/>
        <v>0</v>
      </c>
    </row>
    <row r="235" spans="1:7" x14ac:dyDescent="0.25">
      <c r="A235" s="48">
        <v>228</v>
      </c>
      <c r="B235" s="49" t="s">
        <v>470</v>
      </c>
      <c r="C235" s="48" t="s">
        <v>253</v>
      </c>
      <c r="D235" s="48" t="s">
        <v>286</v>
      </c>
      <c r="E235" s="55"/>
      <c r="F235" s="50">
        <v>3373.0363999999995</v>
      </c>
      <c r="G235" s="50">
        <f t="shared" si="3"/>
        <v>0</v>
      </c>
    </row>
    <row r="236" spans="1:7" x14ac:dyDescent="0.25">
      <c r="A236" s="48">
        <v>229</v>
      </c>
      <c r="B236" s="49" t="s">
        <v>471</v>
      </c>
      <c r="C236" s="48" t="s">
        <v>257</v>
      </c>
      <c r="D236" s="48" t="s">
        <v>286</v>
      </c>
      <c r="E236" s="55"/>
      <c r="F236" s="50">
        <v>8709.036399999999</v>
      </c>
      <c r="G236" s="50">
        <f t="shared" si="3"/>
        <v>0</v>
      </c>
    </row>
    <row r="237" spans="1:7" x14ac:dyDescent="0.25">
      <c r="A237" s="48">
        <v>230</v>
      </c>
      <c r="B237" s="49" t="s">
        <v>472</v>
      </c>
      <c r="C237" s="48" t="s">
        <v>255</v>
      </c>
      <c r="D237" s="48" t="s">
        <v>286</v>
      </c>
      <c r="E237" s="55"/>
      <c r="F237" s="50">
        <v>9477.4784</v>
      </c>
      <c r="G237" s="50">
        <f t="shared" si="3"/>
        <v>0</v>
      </c>
    </row>
    <row r="238" spans="1:7" x14ac:dyDescent="0.25">
      <c r="A238" s="48">
        <v>231</v>
      </c>
      <c r="B238" s="49" t="s">
        <v>473</v>
      </c>
      <c r="C238" s="48" t="s">
        <v>254</v>
      </c>
      <c r="D238" s="48" t="s">
        <v>286</v>
      </c>
      <c r="E238" s="55"/>
      <c r="F238" s="50">
        <v>8615.7723999999998</v>
      </c>
      <c r="G238" s="50">
        <f t="shared" si="3"/>
        <v>0</v>
      </c>
    </row>
    <row r="239" spans="1:7" x14ac:dyDescent="0.25">
      <c r="A239" s="48">
        <v>232</v>
      </c>
      <c r="B239" s="49" t="s">
        <v>474</v>
      </c>
      <c r="C239" s="48" t="s">
        <v>256</v>
      </c>
      <c r="D239" s="48" t="s">
        <v>286</v>
      </c>
      <c r="E239" s="55"/>
      <c r="F239" s="50">
        <v>8835.2096000000001</v>
      </c>
      <c r="G239" s="50">
        <f t="shared" si="3"/>
        <v>0</v>
      </c>
    </row>
    <row r="240" spans="1:7" x14ac:dyDescent="0.25">
      <c r="A240" s="48">
        <v>233</v>
      </c>
      <c r="B240" s="49" t="s">
        <v>475</v>
      </c>
      <c r="C240" s="48" t="s">
        <v>490</v>
      </c>
      <c r="D240" s="48" t="s">
        <v>286</v>
      </c>
      <c r="E240" s="55"/>
      <c r="F240" s="50">
        <v>5451.3967999999995</v>
      </c>
      <c r="G240" s="50">
        <f t="shared" si="3"/>
        <v>0</v>
      </c>
    </row>
    <row r="241" spans="1:7" ht="27" x14ac:dyDescent="0.25">
      <c r="A241" s="48">
        <v>234</v>
      </c>
      <c r="B241" s="49" t="s">
        <v>476</v>
      </c>
      <c r="C241" s="48" t="s">
        <v>491</v>
      </c>
      <c r="D241" s="48" t="s">
        <v>286</v>
      </c>
      <c r="E241" s="55"/>
      <c r="F241" s="50">
        <v>5900.3167999999987</v>
      </c>
      <c r="G241" s="50">
        <f t="shared" si="3"/>
        <v>0</v>
      </c>
    </row>
    <row r="242" spans="1:7" ht="27" x14ac:dyDescent="0.25">
      <c r="A242" s="48">
        <v>235</v>
      </c>
      <c r="B242" s="49" t="s">
        <v>477</v>
      </c>
      <c r="C242" s="48" t="s">
        <v>492</v>
      </c>
      <c r="D242" s="48" t="s">
        <v>286</v>
      </c>
      <c r="E242" s="55"/>
      <c r="F242" s="50">
        <v>5421.8516</v>
      </c>
      <c r="G242" s="50">
        <f t="shared" si="3"/>
        <v>0</v>
      </c>
    </row>
    <row r="243" spans="1:7" x14ac:dyDescent="0.25">
      <c r="A243" s="48">
        <v>236</v>
      </c>
      <c r="B243" s="49" t="s">
        <v>478</v>
      </c>
      <c r="C243" s="48" t="s">
        <v>493</v>
      </c>
      <c r="D243" s="48" t="s">
        <v>286</v>
      </c>
      <c r="E243" s="55"/>
      <c r="F243" s="50">
        <v>4822.3867999999993</v>
      </c>
      <c r="G243" s="50">
        <f t="shared" si="3"/>
        <v>0</v>
      </c>
    </row>
    <row r="244" spans="1:7" x14ac:dyDescent="0.25">
      <c r="A244" s="48">
        <v>237</v>
      </c>
      <c r="B244" s="49" t="s">
        <v>5</v>
      </c>
      <c r="C244" s="48" t="s">
        <v>6</v>
      </c>
      <c r="D244" s="48" t="s">
        <v>286</v>
      </c>
      <c r="E244" s="55"/>
      <c r="F244" s="50">
        <v>645.18039999999996</v>
      </c>
      <c r="G244" s="50">
        <f t="shared" si="3"/>
        <v>0</v>
      </c>
    </row>
    <row r="245" spans="1:7" ht="27.75" thickBot="1" x14ac:dyDescent="0.3">
      <c r="A245" s="48">
        <v>238</v>
      </c>
      <c r="B245" s="49" t="s">
        <v>7</v>
      </c>
      <c r="C245" s="48" t="s">
        <v>8</v>
      </c>
      <c r="D245" s="48" t="s">
        <v>286</v>
      </c>
      <c r="E245" s="55"/>
      <c r="F245" s="50">
        <v>1465.4279999999999</v>
      </c>
      <c r="G245" s="50">
        <f t="shared" si="3"/>
        <v>0</v>
      </c>
    </row>
    <row r="246" spans="1:7" ht="21.75" customHeight="1" thickBot="1" x14ac:dyDescent="0.3">
      <c r="F246" s="42" t="s">
        <v>290</v>
      </c>
      <c r="G246" s="43">
        <f>SUM(G8:G245)</f>
        <v>0</v>
      </c>
    </row>
  </sheetData>
  <sheetProtection password="FEC1" sheet="1" objects="1" scenarios="1" autoFilter="0"/>
  <autoFilter ref="A7:G246"/>
  <mergeCells count="5">
    <mergeCell ref="A1:G1"/>
    <mergeCell ref="A3:B3"/>
    <mergeCell ref="A5:B5"/>
    <mergeCell ref="C3:G3"/>
    <mergeCell ref="C5:G5"/>
  </mergeCells>
  <printOptions horizontalCentered="1"/>
  <pageMargins left="0.23" right="0.23" top="0.94488188976377963" bottom="1.1100000000000001" header="0.15748031496062992" footer="0.17"/>
  <pageSetup scale="74" orientation="portrait" r:id="rId1"/>
  <headerFooter>
    <oddHeader>&amp;L&amp;G&amp;C
&amp;G</oddHeader>
    <oddFooter>&amp;L&amp;P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Carátula</vt:lpstr>
      <vt:lpstr>Consumibles</vt:lpstr>
      <vt:lpstr>Carátula!Área_de_impresión</vt:lpstr>
      <vt:lpstr>Consumibles!Títulos_a_imprimir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Álvarez Torres</dc:creator>
  <cp:lastModifiedBy>Mary Zeida Pérez Cruz</cp:lastModifiedBy>
  <cp:lastPrinted>2024-01-16T20:26:42Z</cp:lastPrinted>
  <dcterms:created xsi:type="dcterms:W3CDTF">2023-01-23T16:07:48Z</dcterms:created>
  <dcterms:modified xsi:type="dcterms:W3CDTF">2024-01-16T20:27:46Z</dcterms:modified>
</cp:coreProperties>
</file>