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Caratula" sheetId="15" r:id="rId1"/>
    <sheet name="Catalago211001" sheetId="17" r:id="rId2"/>
  </sheets>
  <definedNames>
    <definedName name="_xlnm._FilterDatabase" localSheetId="1" hidden="1">Catalago211001!$A$11:$F$296</definedName>
    <definedName name="_xlnm.Print_Area" localSheetId="0">Caratula!$A$1:$F$24</definedName>
    <definedName name="_xlnm.Print_Titles" localSheetId="1">Catalago211001!$1:$10</definedName>
  </definedNames>
  <calcPr calcId="145621"/>
</workbook>
</file>

<file path=xl/calcChain.xml><?xml version="1.0" encoding="utf-8"?>
<calcChain xmlns="http://schemas.openxmlformats.org/spreadsheetml/2006/main">
  <c r="F296" i="17" l="1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297" i="17" l="1"/>
</calcChain>
</file>

<file path=xl/sharedStrings.xml><?xml version="1.0" encoding="utf-8"?>
<sst xmlns="http://schemas.openxmlformats.org/spreadsheetml/2006/main" count="600" uniqueCount="355">
  <si>
    <t xml:space="preserve"> </t>
  </si>
  <si>
    <t>FECHA</t>
  </si>
  <si>
    <t>PARTIDA</t>
  </si>
  <si>
    <t>SELLO DE RECIBIDO</t>
  </si>
  <si>
    <t>REQUISICIÓN DE BIENES MATERIALES</t>
  </si>
  <si>
    <t xml:space="preserve">MATERIALES Y ÚTILES DE OFICINA </t>
  </si>
  <si>
    <t>CARTULINA OPALINA BLANCA TAMAÑO CARTA 215 GR</t>
  </si>
  <si>
    <t xml:space="preserve">GOMA WS-30 BLANCA </t>
  </si>
  <si>
    <t>LIGA N° 18 CAJA C/100 G</t>
  </si>
  <si>
    <t>LIGA N° 33 CAJA C/100 G</t>
  </si>
  <si>
    <t>LIGA N° 64 CAJA C/100 G</t>
  </si>
  <si>
    <t>MARCA TEXTOS COLOR AMARILLO PUNTA CINCEL</t>
  </si>
  <si>
    <t>MARCA TEXTOS COLOR NARANJA PUNTA CINCEL</t>
  </si>
  <si>
    <t>MARCA TEXTOS COLOR ROSA PUNTA CINCEL</t>
  </si>
  <si>
    <t>MARCA TEXTOS COLOR VERDE PUNTA CINCEL</t>
  </si>
  <si>
    <t>PAPEL BOND HP UNIVERSAL MATE Q1398A, 80 G/M2, MEDIDAS 1.067 x 45.7 M</t>
  </si>
  <si>
    <t>PAPEL KRAFT 1.25 M DE ANCHO</t>
  </si>
  <si>
    <t xml:space="preserve">PAPEL OPALINA BLANCA TAMAÑO OFICIO </t>
  </si>
  <si>
    <t xml:space="preserve">POSTES DE ALUMINIO PARA ARCHIVAR 3"  </t>
  </si>
  <si>
    <t xml:space="preserve">POSTES DE ALUMINIO PARA ARCHIVAR 4" </t>
  </si>
  <si>
    <t>RAFIA COLOR NATURAL ROLLO C/1 KG</t>
  </si>
  <si>
    <t>REVISTERO NEGRO TAMAÑO CARTA DE PLÁSTICO</t>
  </si>
  <si>
    <t xml:space="preserve">SOBRE BOLSA AMARILLO SIN RONDANA TAMAÑO CARTA </t>
  </si>
  <si>
    <t>SOBRE BOLSA AMARILLO SIN RONDANA TAMAÑO MEDIA CARTA</t>
  </si>
  <si>
    <t>SOBRE BOLSA AMARILLO SIN RONDANA TAMAÑO OFICIO</t>
  </si>
  <si>
    <t>TABLA SUJETA PAPEL DE  MADERA COMPRIMIDA CON BROCHE TAMAÑO CARTA</t>
  </si>
  <si>
    <t>TABLA SUJETA PAPEL DE  MADERA COMPRIMIDA CON BROCHE TAMAÑO OFICIO</t>
  </si>
  <si>
    <t>TARJETA CARTULINA BLANCA 3" x 5" LISA</t>
  </si>
  <si>
    <t>TARJETA CARTULINA OPALINA BLANCA TAMAÑO MEDIA CARTA  225 G</t>
  </si>
  <si>
    <t>TARJETA CARTULINA OPALINA BLANCA TAMAÑO MEDIO OFICIO  225 G</t>
  </si>
  <si>
    <t>PIEZA</t>
  </si>
  <si>
    <t>PLIEGO</t>
  </si>
  <si>
    <t>ROLLO</t>
  </si>
  <si>
    <t>METRO</t>
  </si>
  <si>
    <t>BOLÍGRAFO PUNTO MEDIANO 1.0 MM TINTA AZUL</t>
  </si>
  <si>
    <t xml:space="preserve">BOLÍGRAFO PUNTO MEDIANO 1.0 MM TINTA NEGRA </t>
  </si>
  <si>
    <t xml:space="preserve">BOLÍGRAFO PUNTO MEDIANO 1.0 MM TINTA ROJA </t>
  </si>
  <si>
    <t>BORRADOR DE MADERA PARA PIZARRÓN BLANCO Y PIZARRÓN DE GIS</t>
  </si>
  <si>
    <t>CARPETA DE CARTULINA PRESSBOARD CON BROCHE T/CARTA COLOR NEGRO</t>
  </si>
  <si>
    <t>CARPETA DE CARTULINA PRESSBOARD CON BROCHE T/OFICIO COLOR AMARILLO</t>
  </si>
  <si>
    <t xml:space="preserve">CARPETA PANORÁMICA BLANCA 1", 3 ARGOLLAS "D" T/CARTA </t>
  </si>
  <si>
    <t>CARPETA PANORÁMICA BLANCA 3", 3 ARGOLLAS "D" T/CARTA</t>
  </si>
  <si>
    <t>CARPETA PANORÁMICA BLANCA 4", 3 ARGOLLAS "D" T/CARTA</t>
  </si>
  <si>
    <t>CARPETA PANORÁMICA BLANCA 5", 3 ARGOLLAS "D" T/CARTA</t>
  </si>
  <si>
    <t>CARTULINA BRISTOL BLANCA DE 50 CM x 65 CM</t>
  </si>
  <si>
    <t>CARTULINA ILUSTRACIÓN BLANCA DE 102 CM x 76 CM</t>
  </si>
  <si>
    <t>CARTULINA KROMACOTE BLANCA, 10 PTS, DE 70 x 95 CM, 145 KG</t>
  </si>
  <si>
    <t>CARTULINA OPALINA BLANCA DE 57 CM x 72 CM 215 G/M</t>
  </si>
  <si>
    <t>CHAROLA PARA ESCRITORIO NEGRA 3 NIVELES, TAMAÑO CARTA DE METAL</t>
  </si>
  <si>
    <t>CINTA ADHESIVA DOBLE CARA DE 24 MM x 50 M</t>
  </si>
  <si>
    <t>CINTA ADHESIVA TRANSPARENTE DE 24 MM x 65 M</t>
  </si>
  <si>
    <t>CINTA ADHESIVA TRANSPARENTE DE 48 MM x 50 M</t>
  </si>
  <si>
    <t>CINTA CANELA DE 48 MM x 50 M</t>
  </si>
  <si>
    <t>CINTA DE MARCAJE O DELIMITADORA DE 48  MM x 33 M AMARILLA CON NEGRO</t>
  </si>
  <si>
    <t>CINTA MASKING TAPE DE 24 MM x 50 M</t>
  </si>
  <si>
    <t>CINTA MASKING TAPE DE 48 MM x 50 M</t>
  </si>
  <si>
    <t>COJÍN PARA SELLO DEL N° 1 EN CAJA METÁLICA</t>
  </si>
  <si>
    <t>COJÍN PARA SELLO DEL N° 2 EN CAJA METÁLICA</t>
  </si>
  <si>
    <t>CORDONES PARA GAFETE CON GANCHO PARA SUJETAR CREDENCIAL</t>
  </si>
  <si>
    <t xml:space="preserve">CORRECTOR LÍQUIDO BASE AGUA DE 20 ML </t>
  </si>
  <si>
    <t>CORRECTOR LÍQUIDO TIPO LÁPIZ DE 7 ML</t>
  </si>
  <si>
    <t>CUENTA FÁCIL DE 14 GRAMOS</t>
  </si>
  <si>
    <t>DESENGRAPADORA/SACAGRAPAS METÁLICA CON BASE DE PLÁSTICO</t>
  </si>
  <si>
    <t>EXACTO DE PLÁSTICO 09 MM NAVAJA CHICA</t>
  </si>
  <si>
    <t xml:space="preserve">EXACTO DE PLÁSTICO 18 MM NAVAJA GRANDE </t>
  </si>
  <si>
    <t>FOLDER TIPO CARPETA LAMINADA C/2 BOLSILLOS O SOLAPAS INTERNAS, KROMACOTE COLOR BLANCO T/CARTA (SHOWFOLIO)</t>
  </si>
  <si>
    <t>GOMA BLANCA DE MIGAJÓN S 20</t>
  </si>
  <si>
    <t>LÁPIZ ADHESIVO DE 10 G</t>
  </si>
  <si>
    <t>LÁPIZ ADHESIVO DE 40 G</t>
  </si>
  <si>
    <t>LÁPIZ BICOLOR (AZUL/ROJO)</t>
  </si>
  <si>
    <t>LÁPIZ DEL N° 2 ECOLÓGICO CON GOMA</t>
  </si>
  <si>
    <t xml:space="preserve">LIBRETA DE TAQUIGRAFÍA CHICA CON ESPIRAL,  RAYAS, C/80 HOJAS </t>
  </si>
  <si>
    <t>LIBRETA DE TAQUIGRAFÍA GRANDE CON ESPIRAL, RAYAS, C/80 HOJAS</t>
  </si>
  <si>
    <t>LIGA N° 10 CAJA C/100 G</t>
  </si>
  <si>
    <t>MARCADOR DE CERA TIPO LÁPIZ COLOR NEGRO</t>
  </si>
  <si>
    <t>MARCADOR PERMANENTE DOBLE PUNTA FINO/EXTRAFINO COLOR AZUL</t>
  </si>
  <si>
    <t>MARCADOR PERMANENTE DOBLE PUNTA FINO/EXTRAFINO COLOR NEGRO</t>
  </si>
  <si>
    <t>MARCADOR PERMANENTE PUNTO FINO PUNTA REDONDA AZUL TIPO SHARPIE</t>
  </si>
  <si>
    <t>MARCADOR PERMANENTE PUNTO FINO PUNTA REDONDA NEGRO TIPO SHARPIE</t>
  </si>
  <si>
    <t>MARCADOR PERMANENTE PUNTO FINO PUNTA REDONDA ROJO TIPO SHARPIE</t>
  </si>
  <si>
    <t>MICA PROTECTORA O PROTECTOR PLÁSTICO PARA HOJA T/CARTA C/100</t>
  </si>
  <si>
    <t>MICA PROTECTORA O PROTECTOR PLÁSTICO PARA HOJA T/OFICIO C/50</t>
  </si>
  <si>
    <t>MICA TÉRMICA GRUESA PARA CREDENCIAL DE 6.4 x 10.8 CM, DE 10 MILÉSIMAS</t>
  </si>
  <si>
    <t>PAPEL CONTAC ADHERIBLE COLOR AMARILLO 45 CM x 10 M</t>
  </si>
  <si>
    <t>PAPEL CONTAC ADHERIBLE COLOR AZUL 45 CM x 10 M</t>
  </si>
  <si>
    <t>PAPEL CONTAC ADHERIBLE COLOR ROSA 45 CM x 10 M</t>
  </si>
  <si>
    <t>PAPEL CONTAC ADHERIBLE COLOR VERDE 45 CM x 10 M</t>
  </si>
  <si>
    <t>PAPEL CONTAC ADHERIBLE TRANSPARENTE 45 CM x 10 M</t>
  </si>
  <si>
    <t>PAPEL COUCHE ADHERIBLE TAMAÑO CARTA COLOR BLANCO BRILLANTE</t>
  </si>
  <si>
    <t>PAPEL MANILA AMARILLO 70 CM x 95 CM 50 KG</t>
  </si>
  <si>
    <t>PAPEL OPALINA BLANCA 70 CM x 95 CM 90 KG</t>
  </si>
  <si>
    <t>PAPEL OPALINA BLANCA TAMAÑO CARTA</t>
  </si>
  <si>
    <t>PAPEL OPALINA COLOR MARFIL TAMAÑO CARTA 120 G</t>
  </si>
  <si>
    <t>PAPEL OPALINA COLOR MARFIL TAMAÑO OFICIO 120 G</t>
  </si>
  <si>
    <t>PAPEL REVOLUCIÓN TAMAÑO CARTA 24 KG</t>
  </si>
  <si>
    <t xml:space="preserve">PEGAMENTO BLANCO 850 DE 110 G </t>
  </si>
  <si>
    <t xml:space="preserve">PEGAMENTO BLANCO 850 DE 500 G </t>
  </si>
  <si>
    <t>PERFORADORA METÁLICA DE 2 ORIFICIOS PARA HASTA 40 HOJAS 8 CM DE SEPARACIÓN</t>
  </si>
  <si>
    <t xml:space="preserve">PERFORADORA METÁLICA LARGA HIERRO FUNDIDO DE 3 ORIFICIOS TIPO PEGASO  MOD. 300 USO RUDO CAPACIDAD 30 HOJAS  </t>
  </si>
  <si>
    <t>PERFORADORA METÁLICA LARGA LÁMINA DE ACERO DE 3 ORIFICIOS TIPO PEGASO  MOD. 303 CAPACIDAD 10 HOJAS, CON REGLA AJUSTABLE LAMINADA</t>
  </si>
  <si>
    <t>PERFORADORA METÁLICA LARGA LÁMINA DE ACERO DE 3 ORIFICIOS TIPO PEGASO MOD. 333 CAPACIDAD 30 HOJAS, CON REGLA AJUSTABLE LAMINADA</t>
  </si>
  <si>
    <t xml:space="preserve">PORTAGOMA TIPO LÁPIZ (INCLUYE GOMA) </t>
  </si>
  <si>
    <t>POSTES DE ALUMINIO PARA ARCHIVAR 2"</t>
  </si>
  <si>
    <t xml:space="preserve">REGLA METÁLICA 30 CM GRADUADA EN CM Y PULGADAS </t>
  </si>
  <si>
    <t xml:space="preserve">REGLA METÁLICA 60 CM GRADUADA EN CM Y PULGADAS </t>
  </si>
  <si>
    <t>ROLLO PARA SUMADORA 57 MM x 60 MM TIPO PRINTAFORM 1190 P3 SATINADO</t>
  </si>
  <si>
    <t>SACAPUNTAS METÁLICO MANUAL DE UN ORIFICIO</t>
  </si>
  <si>
    <t xml:space="preserve">SEPARADOR DE CARTÓN TAMAÑO CARTA CON CEJAS PLASTIFICADAS DE COLORES CON LETRAS A-Z </t>
  </si>
  <si>
    <t xml:space="preserve">SEPARADOR DE CARTÓN TAMAÑO CARTA CON CEJAS PLASTIFICADAS DE COLORES DE 15 DIVISIONES </t>
  </si>
  <si>
    <t xml:space="preserve">SEPARADOR DE CARTÓN TAMAÑO CARTA CON CEJAS PLASTIFICADAS DE COLORES DE 8 DIVISIONES </t>
  </si>
  <si>
    <t>SEPARADOR INSERTABLE CON 8 SEPARADORES CON PESTAÑAS TRANSPARENTES TAMAÑO CARTA CON 5 PERFORACIONES REFORZADAS</t>
  </si>
  <si>
    <t xml:space="preserve">SEPARADOR NUMÉRICO DE CARTÓN TAMAÑO CARTA CON CEJAS PLASTIFICADAS DE COLORES  DEL 1 AL 8 </t>
  </si>
  <si>
    <t>SEPARADOR NUMÉRICO DE CARTÓN TAMAÑO CARTA CON CEJAS PLASTIFICADAS DE COLORES DEL 1 AL 15 DIVISIONES</t>
  </si>
  <si>
    <t>SEPARADOR NUMÉRICO DE CARTÓN TAMAÑO CARTA CON CEJAS PLASTIFICADAS DE COLORES DEL 1 AL 31</t>
  </si>
  <si>
    <t>SILICÓN LÍQUIDO DE 250 ML</t>
  </si>
  <si>
    <t>SOBRE BLANCO TAMAÑO OFICIO CON FONDO AZUL 24 CM x 10.4 CM</t>
  </si>
  <si>
    <t>SOBRE BOLSA AMARILLO SIN RONDANA TAMAÑO DOBLE CARTA (EXTRAGRANDE) 30 CM x 39 CM</t>
  </si>
  <si>
    <t>SOBRE BOLSA AMARILLO SIN RONDANA TAMAÑO RADIOGRAFÍA 40 CM x 50 CM</t>
  </si>
  <si>
    <t>SOBRE BOLSA AMARILLO TAMAÑO COIN (NÓMINA) 8.8 CM x 16.3 CM</t>
  </si>
  <si>
    <t>SOBRE BOLSA PLÁSTICO COLOR INDISTINTO TRANSLÚCIDO CON RONDANA T/OFICIO</t>
  </si>
  <si>
    <t>TAPETE PARA CORTE 29 CM x 40 CM</t>
  </si>
  <si>
    <t>TAPETE PARA CORTE 60 CM x 45 CM</t>
  </si>
  <si>
    <t>CARPETA DE CARTULINA PRESSBOARD CON BROCHE T/CARTA COLOR AMARILLO</t>
  </si>
  <si>
    <t>CARPETA DE CARTULINA PRESSBOARD CON BROCHE T/CARTA COLOR AZUL</t>
  </si>
  <si>
    <t>CARPETA DE CARTULINA PRESSBOARD CON BROCHE T/OFICIO COLOR AZUL</t>
  </si>
  <si>
    <t>CARTULINA COLOR CREMA DE 70 x 95 CM 200 G/M2</t>
  </si>
  <si>
    <t>CLIP JUMBO NIQUELADO CON 100 CLIPS</t>
  </si>
  <si>
    <t>CORRECTOR EN CINTA  4.2 MM x 12 M DE LARGO CONTRATIPO KORES</t>
  </si>
  <si>
    <t>FOLDER COLGANTE DE CARTULINA PARA CAJONERA O GABINETE T/CARTA</t>
  </si>
  <si>
    <t>FOLDER COLGANTE DE CARTULINA PARA CAJONERA O GABINETE T/OFICIO</t>
  </si>
  <si>
    <t>FOLDER TIPO CARPETA LAMINADA C/2 BOLSILLOS O SOLAPAS INTERNAS, KROMACOTE COLOR CAFÉ T/CARTA (SHOWFOLIO)</t>
  </si>
  <si>
    <t xml:space="preserve">FOLDER DE POLIPROPILENO CON SUJETADOR DE PALANCA T/CARTA </t>
  </si>
  <si>
    <t>PEGAMENTO INSTANTÁNEO KOLA LOKA GOTERITO 3.5 GR Ó CONTRATIPO</t>
  </si>
  <si>
    <t>PEGAMENTO TRANSPARENTE UHU LÍQUIDO 125 ML  Ó CONTRATIPO</t>
  </si>
  <si>
    <t>PEGAMENTO TRANSPARENTE UHU LÍQUIDO 35 ML Ó CONTRATIPO</t>
  </si>
  <si>
    <t>RECOPILADOR O ARCHIVADOR TAMAÑO CARTA</t>
  </si>
  <si>
    <t>RECOPILADOR O ARCHIVADOR TAMAÑO ESQUELA</t>
  </si>
  <si>
    <t>RECOPILADOR O ARCHIVADOR TAMAÑO OFICIO</t>
  </si>
  <si>
    <t xml:space="preserve">SEPARADOR DE PLÁSTICO DE COLORES CON 5 SEPARADORES T/CARTA </t>
  </si>
  <si>
    <t>CAJA DE ARCHIVO MUERTO DE CARTÓN T/OFICIO ALTA RESISTENCIA PARA 24 KILOS</t>
  </si>
  <si>
    <t>CAJA DE ARCHIVO MUERTO DE PLÁSTICO T/OFICIO ALTA RESISTENCIA PARA 24 KILOS</t>
  </si>
  <si>
    <t>CAJA DE ARCHIVO MUERTO DE CARTÓN T/CARTA ALTA RESISTENCIA PARA 21 KILOS</t>
  </si>
  <si>
    <t>CAJA DE ARCHIVO MUERTO DE PLÁSTICO T/CARTA ALTA RESISTENCIA PARA 21 KILOS</t>
  </si>
  <si>
    <t>CINTA MÁGICA TIPO SCOTCH DE 12 MM x 33 M  O CONTRATIPO</t>
  </si>
  <si>
    <t>CINTA METÁLICA PLATEADA PARA DUCTO DE 48 MM x 50 M</t>
  </si>
  <si>
    <t>FOLDER DE CARTULINA COLOR BEIGE T/CARTA CON AL MENOS 50% DE MATERIAL DE FIBRAS SUSTENTABLES</t>
  </si>
  <si>
    <t>FOLDER DE CARTULINA COLOR BEIGE T/OFICIO CON AL MENOS 50% DE MATERIAL DE FIBRAS SUSTENTABLES</t>
  </si>
  <si>
    <t>FOLDER DE CARTULINA COLOR AZUL CIELO T/CARTA CON AL MENOS 50% DE MATERIAL DE FIBRAS SUSTENTABLES</t>
  </si>
  <si>
    <t>FOLDER DE CARTULINA COLOR AZUL CIELO T/OFICIO CON AL MENOS 50% DE MATERIAL DE FIBRAS SUSTENTABLES</t>
  </si>
  <si>
    <t>LIBRETA PROFESIONAL CON 100 HOJAS, DE CUADROS - 7, CON ESPIRAL, CON CONTENIDO DE AL MENOS 50% DE MATERIAL DE FIBRAS SUSTENTABLES</t>
  </si>
  <si>
    <t>LIBRETA PROFESIONAL CON 100 HOJAS, DE RAYAS, CON ESPIRAL, CON CONTENIDO DE AL MENOS 50% DE MATERIAL DE FIBRAS SUSTENTABLES</t>
  </si>
  <si>
    <t>LIBRO FLORETE FORMA FRANCESA DE 192 HOJAS CON ÍNDICE</t>
  </si>
  <si>
    <t>LIBRO FLORETE FORMA FRANCESA DE 96 HOJAS DE RAYAS SIN ÍNDICE</t>
  </si>
  <si>
    <t>LIBRO FLORETE FORMA ITALIANA DE 192 HOJAS SIN ÍNDICE</t>
  </si>
  <si>
    <t>LIBRO FLORETE FORMA ITALIANA DE 96 HOJAS SIN ÍNDICE</t>
  </si>
  <si>
    <t>LÍQUIDO PARA LIMPIAR PINTARRÓN EN SPRAY DE AL MENOS 237 ML</t>
  </si>
  <si>
    <t>ARILLO DE PLÁSTICO COLOR NEGRO 1 1/2"</t>
  </si>
  <si>
    <t>ARILLO DE PLÁSTICO COLOR NEGRO 2"</t>
  </si>
  <si>
    <t>EMPAQUE 25 PIEZAS</t>
  </si>
  <si>
    <t>EMPAQUE 100 PIEZAS</t>
  </si>
  <si>
    <t>ACETATO TAMAÑO CARTA</t>
  </si>
  <si>
    <t>EMPAQUE 20 PIEZAS</t>
  </si>
  <si>
    <t>EMPAQUE 22 PIEZAS</t>
  </si>
  <si>
    <t>DISPENSADOR 50 PIEZAS</t>
  </si>
  <si>
    <t>BANDERITAS SEÑALIZADORAS DE FIRMA, 43.2 MM x 25.4 MM, COLOR AMARILLO</t>
  </si>
  <si>
    <t>ARILLO METÁLICO, COLOR NEGRO, N° 16 1", PARA 225 HOJAS</t>
  </si>
  <si>
    <t>ARILLO METÁLICO, COLOR NEGRO, N° 6 3/8", PARA 75 HOJAS</t>
  </si>
  <si>
    <t>ARILLO METÁLICO, COLOR NEGRO, N° 7 7/16", PARA 95 HOJAS</t>
  </si>
  <si>
    <t>ARILLO METÁLICO, COLOR NEGRO, N° 8 1/2", PARA 110 HOJAS</t>
  </si>
  <si>
    <t>ARILLO METÁLICO, COLOR NEGRO, N° 9 9/16", PARA 135 HOJAS</t>
  </si>
  <si>
    <t>ARILLO METÁLICO, COLOR NEGRO, N° 10 5/8", PARA 150 HOJAS</t>
  </si>
  <si>
    <t>ARILLO METÁLICO, COLOR NEGRO, N° 14 7/8", PARA 210 HOJAS</t>
  </si>
  <si>
    <t>ARILLO METÁLICO, COLOR NEGRO, N° 20 1 1/4", PARA 300 HOJAS</t>
  </si>
  <si>
    <t>ARILLO METÁLICO, COLOR NEGRO, N° 4 1/4", PARA 25 HOJAS</t>
  </si>
  <si>
    <t>ARILLO METÁLICO, COLOR NEGRO, N° 5 5/16", PARA 60 HOJAS</t>
  </si>
  <si>
    <t>BLOCK 50 HOJAS</t>
  </si>
  <si>
    <t>BLOCK COMPROBANTE DE GASTOS</t>
  </si>
  <si>
    <t>BLOCK 100 HOJAS</t>
  </si>
  <si>
    <t>CUBO 400 HOJAS</t>
  </si>
  <si>
    <t>BLOCK 25 JUEGOS</t>
  </si>
  <si>
    <t>BLOCK PÓLIZA DE CHEQUES INTERCARBÓN TAMAÑO CARTA</t>
  </si>
  <si>
    <t>BROCHE PARA ARCHIVO DE 8 CM</t>
  </si>
  <si>
    <t>EMPAQUE 50 PIEZAS</t>
  </si>
  <si>
    <t>EMPAQUE 50 HOJAS</t>
  </si>
  <si>
    <t>CARTULINA OPALINA BLANCA TAMAÑO MEDIA CARTA DE 21.5 CM x 14 CM</t>
  </si>
  <si>
    <t>CLIP NIQUELADO DEL N° 1 INOXIDABLE</t>
  </si>
  <si>
    <t>CLIP NIQUELADO DEL N° 2 INOXIDABLE</t>
  </si>
  <si>
    <t>CLIP NIQUELADO DEL N° 3 INOXIDABLE</t>
  </si>
  <si>
    <t>EMPAQUE 12 PIEZAS</t>
  </si>
  <si>
    <t>EMPAQUE 24 PIEZAS</t>
  </si>
  <si>
    <t xml:space="preserve">ETIQUETA BLANCA ADHERIBLE PARA LÁSER, TAMAÑO CARTA 5165 </t>
  </si>
  <si>
    <t>EMPAQUE 250 PIEZAS</t>
  </si>
  <si>
    <t>EMPAQUE 100 GRAMOS</t>
  </si>
  <si>
    <t>EMPAQUE 4 PIEZAS</t>
  </si>
  <si>
    <t>MARCADOR PARA PINTARRÓN, BARRIL DE PLÁSTICO</t>
  </si>
  <si>
    <t>PAPEL AUTOADHERIBLE BLANCO, TAMAÑO CARTA</t>
  </si>
  <si>
    <t>EMPAQUE 100 HOJAS</t>
  </si>
  <si>
    <t>PAPEL CARBÓN TAMAÑO CARTA COLOR AZUL</t>
  </si>
  <si>
    <t>PAPEL CARBÓN TAMAÑO CARTA COLOR NEGRO</t>
  </si>
  <si>
    <t>PAPEL CARBÓN TAMAÑO OFICIO COLOR NEGRO</t>
  </si>
  <si>
    <t>PAPEL FOTOGRÁFICO BLANCO MATE TAMAÑO CARTA</t>
  </si>
  <si>
    <t>EMPAQUE 1,000 HOJAS</t>
  </si>
  <si>
    <t xml:space="preserve">PINCELINES CON VARIOS COLORES </t>
  </si>
  <si>
    <t>PEGAMENTO INSTANTÁNEO KOLA LOKA Ó CONTRATIPO</t>
  </si>
  <si>
    <t>EMPAQUE 2 GRAMOS</t>
  </si>
  <si>
    <t>PINES O CHINCHETAS CABEZA PLÁSTICA COLORES SURTIDOS</t>
  </si>
  <si>
    <t>PLUMÓN TIPO STABILO # 88  VARIOS COLORES</t>
  </si>
  <si>
    <t>PUNTILLA DEL 0.5</t>
  </si>
  <si>
    <t>PUNTILLA DEL 0.7</t>
  </si>
  <si>
    <t>EMPAQUE 10 PIEZAS</t>
  </si>
  <si>
    <t>REPUESTO EXACTO GRANDE</t>
  </si>
  <si>
    <t>REPUESTO EXACTO CHICO</t>
  </si>
  <si>
    <t>TUBO 12 ML</t>
  </si>
  <si>
    <t>SOBRES BLANCOS PARA CD PAQUETE</t>
  </si>
  <si>
    <t>TINTA PARA FOLIADOR AZUL</t>
  </si>
  <si>
    <t>TINTA PARA FOLIADOR NEGRA</t>
  </si>
  <si>
    <t>TINTA PARA FOLIADOR ROJA</t>
  </si>
  <si>
    <t>PAQUETE 100 PIEZAS</t>
  </si>
  <si>
    <t>EMPAQUE 1,000 PIEZAS</t>
  </si>
  <si>
    <t>BLOCK DE NOTAS ADHESIVAS, 3" x 3" COLOR INDISTINTO PASTEL</t>
  </si>
  <si>
    <t>BLOCK DE NOTAS ADHESIVAS, 3" x 3" COLORES VARIOS NEÓN</t>
  </si>
  <si>
    <t>BLOCK DE NOTAS ADHESIVAS, 3" x 3" COLORES VARIOS PASTEL</t>
  </si>
  <si>
    <t>CARPETA PANORÁMICA BLANCA 2", 3 ARGOLLAS "D" T/CARTA</t>
  </si>
  <si>
    <t>ETIQUETAS TRANSPARENTES 8662, PAQUETE DE 25 HOJAS, 350 ETIQUETAS DE 3.4 CM x 10.2 CM AVERY O CONTRATIPO</t>
  </si>
  <si>
    <t>FRASCO 60 ML</t>
  </si>
  <si>
    <t>TINTA PARA SELLO AZUL CON APLICADOR DE ESFERA</t>
  </si>
  <si>
    <t xml:space="preserve">TINTA PARA SELLO NEGRA CON APLICADOR DE ESFERA </t>
  </si>
  <si>
    <t xml:space="preserve">TINTA PARA SELLO ROJA CON APLICADOR DE ESFERA </t>
  </si>
  <si>
    <t>EMPAQUE 8 SEPARADORES</t>
  </si>
  <si>
    <t>EMPAQUE 15 SEPARADORES</t>
  </si>
  <si>
    <t>EMPAQUE 31 SEPARADORES</t>
  </si>
  <si>
    <t>EMPAQUE 5 SEPARADORES</t>
  </si>
  <si>
    <t>EMPAQUE 26 SEPARADORES</t>
  </si>
  <si>
    <t xml:space="preserve">PAPEL BOND TAMAÑO CARTA, FABRICADO 100% A BASE DE FIBRAS SUSTENTABLES, 75 G/M2, BLANCURA MÍNIMA DE 93%, 100% RECICLADO, LIBRE DE CLORO Y RECICLABLE </t>
  </si>
  <si>
    <t xml:space="preserve">PAPEL BOND TAMAÑO OFICIO, FABRICADO 100% A BASE DE FIBRAS SUSTENTABLES, 75 G/M2,  BLANCURA MÍNIMA DE 93%, 100% RECICLADO, LIBRE DE CLORO Y RECICLABLE </t>
  </si>
  <si>
    <t>MILLAR</t>
  </si>
  <si>
    <t>JUEGO</t>
  </si>
  <si>
    <t>PASTA PARA ENGARGOLAR DE PLÁSTICO DE 0.4 MM DE ESPESOR COLOR NEGRO TAMAÑO CARTA (JUEGO CON 2 PASTAS)</t>
  </si>
  <si>
    <t>PASTA PARA ENGARGOLAR DE PLÁSTICO DE 0.4 MM DE ESPESOR COLOR NEGRO TAMAÑO OFICIO (JUEGO CON 2 PASTAS)</t>
  </si>
  <si>
    <t>PASTA PARA ENGARGOLAR DE PLÁSTICO DE 0.4 MM DE ESPESOR TRANSPARENTE TAMAÑO CARTA (JUEGO CON 2 PASTAS)</t>
  </si>
  <si>
    <t>PASTA PARA ENGARGOLAR DE PLÁSTICO DE 0.4 MM DE ESPESOR TRANSPARENTE TAMAÑO OFICIO (JUEGO CON 2 PASTAS)</t>
  </si>
  <si>
    <t>PEGAMENTO DE CONTACTO BASE SOLVENTE COLOR AMARILLO CONTRA TIPO RESISTOL 5000, BOTE DE 250 ML</t>
  </si>
  <si>
    <t>PEGAMENTO DE CONTACTO BASE SOLVENTE COLOR AMARILLO CONTRA TIPO RESISTOL 5000, TUBO DE 21 ML</t>
  </si>
  <si>
    <t>TUBO</t>
  </si>
  <si>
    <t>BOTE</t>
  </si>
  <si>
    <t xml:space="preserve">PEGAMENTO RESISTOL BLANCO 850 </t>
  </si>
  <si>
    <t>CAJA</t>
  </si>
  <si>
    <t>PAPEL CUADRICULADO (CUADRO DE 7 MM) DE 63 CM x 84 CM</t>
  </si>
  <si>
    <t>PORTALÁPICES PLÁSTICO COLOR HUMO</t>
  </si>
  <si>
    <t>SACAPUNTAS ELÉCTRICO DE ESCRITORIO HORIZONTAL C/RECOLECTOR DE BASURA</t>
  </si>
  <si>
    <t>TARJETA CARTULINA AMARILLA MEDIA CARTA</t>
  </si>
  <si>
    <t>TARJETA CARTULINA AMARILLA MEDIO OFICIO</t>
  </si>
  <si>
    <t>TARJETAS PVC PARA CREDENCIAL ZEBRA</t>
  </si>
  <si>
    <t>PAPEL BOND BLANCO TAMAÑO CARTA, 96% BLANCURA, 90 GRAMOS.</t>
  </si>
  <si>
    <t>GRAPA ESTÁNDAR TIPO PILOT 26/6, PARA 25 HOJAS</t>
  </si>
  <si>
    <t>PAQUETE</t>
  </si>
  <si>
    <t>ENGRAPADORA DE LARGO ALCANCE (DE BRAZO LARGO) DE ACERO, GARGANTA DE 12" (30.48 CM) PARA GRAPAS ESTÁNDAR</t>
  </si>
  <si>
    <t>ENGRAPADORA METÁLICA DE MEDIA TIRA, PARA 20 HOJAS</t>
  </si>
  <si>
    <t>ENGRAPADORA METÁLICA DE TIRA COMPLETA, PARA 20 HOJAS</t>
  </si>
  <si>
    <t>ETIQUETA PARA CD Y DVD PAQUETE CON 50 ETIQUETAS</t>
  </si>
  <si>
    <t>COLORES DE MADERA LARGOS PAQUETE CON 24 PIEZAS</t>
  </si>
  <si>
    <t>CLIP MARIPOSA NIQUELADO DEL N° 1 INOXIDABLE</t>
  </si>
  <si>
    <t xml:space="preserve">CLIP MARIPOSA NIQUELADO DEL N° 2 INOXIDABLE </t>
  </si>
  <si>
    <t xml:space="preserve">GRAPAS PARA ENGRAPADORA USO RUDO TIPO BOSTITCH SB353/8-1M DE 3/8" CAPACIDAD DE 25 A 55 HOJAS  </t>
  </si>
  <si>
    <t>GRAPAS PARA ENGRAPADORA USO RUDO TIPO BOSTITCH SB355/8-1M DE 5/8", CAPACIDAD DE 85 A 135 HOJAS</t>
  </si>
  <si>
    <t>GRAPAS PARA ENGRAPADORA USO RUDO TIPO BOSTITCH SB351/2-1M DE 1/2", CAPACIDAD DE 55 A 85 HOJAS</t>
  </si>
  <si>
    <t>GRAPA USO PESADO TIPO FIFA 14.29 MM (9/16"), CAPACIDAD HASTA 110 HOJAS</t>
  </si>
  <si>
    <t>GRAPA USO PESADO TIPO FIFA 20.64 MM (13/16"), CAPACIDAD HASTA 180 HOJAS</t>
  </si>
  <si>
    <t>BOLSA PARA ENMICAR (MICA TÉRMICA), 9.0 x 13.5 CM, 10 MILÉSIMAS, GBC O CONTRATIPO</t>
  </si>
  <si>
    <t>BOLSA PARA ENMICAR (MICA TÉRMICA), 10 x 14.5 CM, 10 MILÉSIMAS, GBC Ó CONTRATIPO</t>
  </si>
  <si>
    <t>DESPACHADOR PARA CINTAS ADHESIVAS DE 12 MM, 18 MM, 24 MM DE ANCHO Y HASTA DE 65 M DE LARGO</t>
  </si>
  <si>
    <t>ETIQUETA TRANSPARENTE 8663, 5.1 CM x 10.2 CM (2"X4") AVERY O CONTRATIPO</t>
  </si>
  <si>
    <t>LIBRETA DE PASTA DURA 96 HOJAS DE 1/4, FORMA FRANCESA, DE RAYAS, CON ÍNDICE, CON CONTENIDO DE AL MENOS 50% DE MATERIAL A BASE DE FIBRAS SUSTENTABLES</t>
  </si>
  <si>
    <t>LIBRETA DE PASTA DURA 96 HOJAS DE 1/4, FORMA FRANCESA, DE CUADROS - 7, CON CONTENIDO DE AL MENOS 50% DE MATERIAL DE FIBRAS SUSTENTABLES</t>
  </si>
  <si>
    <t>LIBRETA DE PASTA DURA 192 HOJAS DE 1/4, FORMA FRANCESA, DE RAYAS, SIN ÍNDICE, CON CONTENIDO DE AL MENOS 50% DE MATERIAL A BASE DE FIBRAS SUSTENTABLES</t>
  </si>
  <si>
    <t>MARCADOR DE CERA TIPO LÁPIZ COLOR ROJO</t>
  </si>
  <si>
    <t>MICA TÉRMICA GRUESA DE 10 MILÉSIMAS TAMAÑO CARTA</t>
  </si>
  <si>
    <t xml:space="preserve">MICA TÉRMICA GRUESA DE 10 MILÉSIMAS TAMAÑO OFICIO </t>
  </si>
  <si>
    <t>MICA TÉRMICA GRUESA DE 5 MILÉSIMAS TAMAÑO OFICIO</t>
  </si>
  <si>
    <t>PAPEL BOND BLANCO DE 70 CM X 95 CM</t>
  </si>
  <si>
    <t>PAPEL BOND DIGITAL O MULTIFUNCIONAL 75 G/M2, DE AL MENOS 95% DE BLANCURA TAMAÑO DOBLE CARTA, PAQUETE CON 500 HOJAS</t>
  </si>
  <si>
    <t>PAPEL KRAFT 90 CM x 90/G</t>
  </si>
  <si>
    <t>BOTE 1 KILO</t>
  </si>
  <si>
    <t>PORTA CLIPS MAGNÉTICO MEDIANO, DE PLÁSTICO TRANSLÚCIDO</t>
  </si>
  <si>
    <t>ETIQUETAS ADHESIVAS BLANCAS N° 13, 67 MM X 47 MM, PAQUETE CON A MENOS 108 ETIQUETAS</t>
  </si>
  <si>
    <t>ETIQUETAS ADHESIVAS BLANCAS N° 06, 13 MM X 38 MM, PAQUETE CON AL MENOS 600 ETIQUETAS</t>
  </si>
  <si>
    <t>ETIQUETAS ADHESIVAS BLANCAS N° 01,  09 MM X 13 MM, PAQUETE CON AL MENOS 2160 ETIQUETAS</t>
  </si>
  <si>
    <t>ETIQUETAS ADHESIVAS BLANCAS N° 20, 20 MM X 105 MM, PAQUETE CON AL MENOS 168 ETIQUETAS</t>
  </si>
  <si>
    <t>ETIQUETAS ADHESIVAS BLANCAS N° 22, 13 MM X 19 MM, PAQUETE CON AL MENOS 1200 ETIQUETAS</t>
  </si>
  <si>
    <t>ETIQUETAS ADHESIVAS BLANCAS N° 23 19 MM X 38 MM, PAQUETE CON AL MENOS 420 ETIQUETAS</t>
  </si>
  <si>
    <t>ETIQUETAS ADHESIVAS BLANCAS N° 24 32 MM X 64 MM, PAQUETE CON AL MENOS 144 ETIQUETAS</t>
  </si>
  <si>
    <t>ENGRAPADORA METÁLICA DE USO PESADO CAPACIDAD PARA HASTA  240 HOJAS, TIPO BARRILITO</t>
  </si>
  <si>
    <t>BANDERITAS ADHERIBLES CON MEDIDAS MÍNIMAS DE 1.27 CM x 4.3 CM, PAQUETE CON AL MENOS 125 PIEZAS, EN COLORES NEÓN</t>
  </si>
  <si>
    <t>GOBIERNO DEL ESTADO DE VERACRUZ 
CATÁLOGO GENERAL 2021</t>
  </si>
  <si>
    <t>PERFORADORA METÁLICA DE 2 ORIFICIOS PARA 20 HOJAS 8 CM DE SEPARACIÓN</t>
  </si>
  <si>
    <t>MARCADOR PARA PINTARRÓN COLOR AZUL DE PLÁSTICO</t>
  </si>
  <si>
    <t>MARCADOR PARA PINTARRÓN COLOR NEGRO DE PLÁSTICO</t>
  </si>
  <si>
    <t>MARCADOR PARA PINTARRÓN COLOR ROJO DE PLÁSTICO</t>
  </si>
  <si>
    <t>MARCADOR PARA PINTARRÓN COLOR VERDE DE PLÁSTICO</t>
  </si>
  <si>
    <t>MARCADOR PERMANENTE COLOR AZUL DE PLÁSTICO</t>
  </si>
  <si>
    <t>MARCADOR PERMANENTE COLOR NEGRO DE PLÁSTICO</t>
  </si>
  <si>
    <t>MARCADOR PERMANENTE COLOR ROJO DE PLÁSTICO</t>
  </si>
  <si>
    <t>PAPEL BOND TAMAÑO CARTA COLORES SURTIDOS NEÓN</t>
  </si>
  <si>
    <t>PAPEL BOND TAMAÑO CARTA COLORES SURTIDOS PASTEL</t>
  </si>
  <si>
    <t>CARTULINA OPALINA MARFIL TAMAÑO CARTA DE 225 G</t>
  </si>
  <si>
    <t>CARTULINA OPALINA BLANCA TAMAÑO DOBLE CARTA 225 GR</t>
  </si>
  <si>
    <t>CARTULINA OPALINA BLANCA TAMAÑO OFICIO 225 GR</t>
  </si>
  <si>
    <t>CINTA MÁGICA TIPO SCOTCH DE 24 MM x 65 M O CONTRATIPO</t>
  </si>
  <si>
    <t>ETIQUETAS ADHESIVAS DE REFUERZO  PARA HOJAS PERFORADAS (FORMA CIRCULAR CON ORIFICIO AL CENTRO), PAQUETE CON AL MENOS 200 ETIQUETAS</t>
  </si>
  <si>
    <t>FOLDER DE CARTULINA COLOR CAFÉ OSCURO T/CARTA</t>
  </si>
  <si>
    <t xml:space="preserve">FOLDER DE CARTULINA COLOR NEGRO T/CARTA </t>
  </si>
  <si>
    <t>TIJERAS CON PUNTA DE COSTURA/OFICINA DE 17 CM ACERO INOXIDABLE C/MANGO DE PLÁSTICO</t>
  </si>
  <si>
    <t>TINTA PARA SELLO AZUL TIPO GOTERO DE AL MENOS 25 ML</t>
  </si>
  <si>
    <t>FRASCO</t>
  </si>
  <si>
    <t>TINTA PARA SELLO NEGRA TIPO GOTERO DE AL MENOS 25 ML</t>
  </si>
  <si>
    <t>TINTA PARA SELLO ROJA TIPO GOTERO DE AL MENOS 25 ML</t>
  </si>
  <si>
    <t>NOMBRE DE LA DEPENDENCIA O ENTIDAD SOLICITANTE</t>
  </si>
  <si>
    <t>FOLIO</t>
  </si>
  <si>
    <t>No. DE DSP:</t>
  </si>
  <si>
    <t>No. DE RPAI:</t>
  </si>
  <si>
    <t>DESCRIPCIÓN DE LA PARTIDA</t>
  </si>
  <si>
    <t>DISPONIBILIDAD PRESUPUESTAL</t>
  </si>
  <si>
    <t>N.º DE BIENES SOLICITADOS</t>
  </si>
  <si>
    <t>OBSERVACIÓN</t>
  </si>
  <si>
    <t>NOMBRE Y FIRMA DEL SOLICITANTE</t>
  </si>
  <si>
    <t>N.º DE LICITACIÓN</t>
  </si>
  <si>
    <t>Gobierno del Estado de Veracruz
Catálogo General 2021</t>
  </si>
  <si>
    <t xml:space="preserve">Dependencia o Entidad Solicitante: </t>
  </si>
  <si>
    <t xml:space="preserve">Partida: </t>
  </si>
  <si>
    <t>Núm.</t>
  </si>
  <si>
    <t>Descripción</t>
  </si>
  <si>
    <t>Unidad de Medida</t>
  </si>
  <si>
    <t>Cantidad</t>
  </si>
  <si>
    <t>Precio unitario estudio de mercado 2021 (Incluye IVA)</t>
  </si>
  <si>
    <t>Importe</t>
  </si>
  <si>
    <t>Totales:</t>
  </si>
  <si>
    <r>
      <t>PERFORADORA O PINZA DE UN ORIFICIO PARA PERFORAR GAFETES,</t>
    </r>
    <r>
      <rPr>
        <sz val="12"/>
        <color indexed="10"/>
        <rFont val="Panton"/>
        <family val="3"/>
      </rPr>
      <t xml:space="preserve"> </t>
    </r>
    <r>
      <rPr>
        <sz val="12"/>
        <color indexed="8"/>
        <rFont val="Panton"/>
        <family val="3"/>
      </rPr>
      <t>USO RUDO</t>
    </r>
  </si>
  <si>
    <r>
      <t>PORTAMINAS DE</t>
    </r>
    <r>
      <rPr>
        <sz val="12"/>
        <color indexed="10"/>
        <rFont val="Panton"/>
        <family val="3"/>
      </rPr>
      <t xml:space="preserve"> </t>
    </r>
    <r>
      <rPr>
        <sz val="12"/>
        <color indexed="8"/>
        <rFont val="Panton"/>
        <family val="3"/>
      </rPr>
      <t xml:space="preserve">PLÁSTICO RESISTENTE 0.5 MM C/GOMA </t>
    </r>
  </si>
  <si>
    <t>CALCULADORA BÁSICA DE ESCRITORIO DE 12 DÍGITOS MEDIDA MÍNIMA 14 CM x 10 CM</t>
  </si>
  <si>
    <t>CLIP DE PRESIÓN BÍNDER (SUJETA DOCUMENTOS) 1 1/4" (32 MM) DE ANCHO</t>
  </si>
  <si>
    <t>CLIP DE PRESIÓN BÍNDER (SUJETA DOCUMENTOS) 1 5/8" (41 MM) DE ANCHO</t>
  </si>
  <si>
    <t>CLIP DE PRESIÓN BÍNDER (SUJETA DOCUMENTOS) 1" (25 MM) DE ANCHO</t>
  </si>
  <si>
    <t>CLIP DE PRESIÓN BÍNDER (SUJETA DOCUMENTOS) 2" (51 MM) DE ANCHO</t>
  </si>
  <si>
    <t>CLIP DE PRESIÓN BÍNDER (SUJETA DOCUMENTOS) 3/4" (19 MM) DE ANCHO</t>
  </si>
  <si>
    <t>CRAYOLA EXTRA GRUESA</t>
  </si>
  <si>
    <t>ETIQUETAS ADHESIVAS BLANCAS N° 09, 13 MM DIÁMETRO, PAQUETE CON AL MENOS 1680 ETIQUETAS</t>
  </si>
  <si>
    <t>ETIQUETAS ADHESIVAS BLANCAS N° 25 50 MM, PAQUETE CON AL MENOS 72 ETIQUETAS</t>
  </si>
  <si>
    <t>EXACTO PROFESIONAL REFORZADO, CON GRIP, GUÍA METÁLICA, NAVAJA 18 MM.</t>
  </si>
  <si>
    <t xml:space="preserve">FOLIADOR DE 6 DÍGITOS REPETICIÓN AUTOMÁTICA USO RUDO </t>
  </si>
  <si>
    <t xml:space="preserve">FOLIADOR DE 8 DÍGITOS REPETICIÓN AUTOMÁTICA USO RUDO  </t>
  </si>
  <si>
    <t>GRAPA PARA ENGRAPAR HASTA 240 HOJAS, MEDIDA DE 23/24 MM, CON 1000 GRAPAS</t>
  </si>
  <si>
    <t>GRAPAS PARA TRABAJO PESADO TIPO STANLEY 5/16" 8 MM, T-50</t>
  </si>
  <si>
    <t>PAPEL COUCHE COLOR BLANCO MATE TAMAÑO DOBLE CARTA</t>
  </si>
  <si>
    <t>PORTA GAFETE BLANDO, CON CORDÓN</t>
  </si>
  <si>
    <t>211 00 1 Materiales y útiles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</si>
</sst>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color rgb="FF000000"/>
      <name val="Panton"/>
      <family val="3"/>
    </font>
    <font>
      <sz val="11"/>
      <color theme="1"/>
      <name val="Panton"/>
      <family val="3"/>
    </font>
    <font>
      <sz val="10"/>
      <color rgb="FF000000"/>
      <name val="Panton"/>
      <family val="3"/>
    </font>
    <font>
      <sz val="10"/>
      <color rgb="FF333F48"/>
      <name val="Panton ExtraBold"/>
      <family val="3"/>
    </font>
    <font>
      <b/>
      <sz val="11"/>
      <color theme="1"/>
      <name val="Panton"/>
      <family val="3"/>
    </font>
    <font>
      <sz val="9"/>
      <color rgb="FF333F48"/>
      <name val="Panton ExtraBold"/>
      <family val="3"/>
    </font>
    <font>
      <b/>
      <sz val="8"/>
      <color rgb="FF333F48"/>
      <name val="Panton"/>
      <family val="3"/>
    </font>
    <font>
      <b/>
      <i/>
      <sz val="11"/>
      <name val="Panton"/>
      <family val="3"/>
    </font>
    <font>
      <sz val="10"/>
      <color theme="1"/>
      <name val="Panton ExtraBold"/>
      <family val="3"/>
    </font>
    <font>
      <sz val="12"/>
      <name val="Panton"/>
      <family val="3"/>
    </font>
    <font>
      <b/>
      <sz val="13"/>
      <color theme="1" tint="0.249977111117893"/>
      <name val="Panton"/>
      <family val="3"/>
    </font>
    <font>
      <sz val="10"/>
      <name val="Panton"/>
      <family val="3"/>
    </font>
    <font>
      <b/>
      <sz val="14"/>
      <name val="Panton"/>
      <family val="3"/>
    </font>
    <font>
      <b/>
      <sz val="12"/>
      <color rgb="FF333F48"/>
      <name val="Panton"/>
      <family val="3"/>
    </font>
    <font>
      <b/>
      <sz val="14"/>
      <color theme="1" tint="0.249977111117893"/>
      <name val="Panton"/>
      <family val="3"/>
    </font>
    <font>
      <b/>
      <sz val="12"/>
      <color theme="0"/>
      <name val="Panton"/>
      <family val="3"/>
    </font>
    <font>
      <sz val="12"/>
      <color theme="1"/>
      <name val="Panton"/>
      <family val="3"/>
    </font>
    <font>
      <b/>
      <sz val="12"/>
      <name val="Panton"/>
      <family val="3"/>
    </font>
    <font>
      <sz val="12"/>
      <color indexed="8"/>
      <name val="Panton"/>
      <family val="3"/>
    </font>
    <font>
      <sz val="12"/>
      <color rgb="FF000000"/>
      <name val="Panton"/>
      <family val="3"/>
    </font>
    <font>
      <sz val="12"/>
      <color indexed="10"/>
      <name val="Panton"/>
      <family val="3"/>
    </font>
    <font>
      <sz val="14"/>
      <name val="Panton"/>
      <family val="3"/>
    </font>
    <font>
      <b/>
      <sz val="14"/>
      <color rgb="FF333F48"/>
      <name val="Panton"/>
      <family val="3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D3D3D3"/>
        <bgColor indexed="64"/>
      </patternFill>
    </fill>
    <fill>
      <patternFill patternType="lightGray">
        <fgColor theme="0"/>
        <bgColor rgb="FFF6F6F6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2" borderId="1" applyNumberFormat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83">
    <xf numFmtId="0" fontId="0" fillId="0" borderId="0" xfId="0"/>
    <xf numFmtId="0" fontId="1" fillId="0" borderId="0" xfId="0" applyFont="1"/>
    <xf numFmtId="0" fontId="7" fillId="0" borderId="0" xfId="0" applyFont="1" applyAlignment="1" applyProtection="1">
      <alignment horizontal="centerContinuous" vertical="center" wrapText="1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8" fillId="0" borderId="0" xfId="0" applyFont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/>
      <protection hidden="1"/>
    </xf>
    <xf numFmtId="0" fontId="11" fillId="0" borderId="9" xfId="1" applyFont="1" applyFill="1" applyBorder="1" applyAlignment="1" applyProtection="1">
      <alignment vertical="center" wrapText="1"/>
      <protection locked="0" hidden="1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10" fillId="4" borderId="10" xfId="1" applyFont="1" applyFill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1" fillId="0" borderId="0" xfId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justify" vertical="center" wrapText="1"/>
      <protection hidden="1"/>
    </xf>
    <xf numFmtId="0" fontId="16" fillId="0" borderId="15" xfId="0" applyFont="1" applyFill="1" applyBorder="1" applyAlignment="1" applyProtection="1">
      <alignment horizontal="justify" vertical="center" wrapText="1"/>
      <protection hidden="1"/>
    </xf>
    <xf numFmtId="0" fontId="25" fillId="0" borderId="15" xfId="0" applyFont="1" applyFill="1" applyBorder="1" applyAlignment="1" applyProtection="1">
      <alignment horizontal="justify" vertical="center" wrapText="1"/>
      <protection hidden="1"/>
    </xf>
    <xf numFmtId="0" fontId="16" fillId="0" borderId="15" xfId="0" applyFont="1" applyBorder="1" applyAlignment="1" applyProtection="1">
      <alignment horizontal="justify" vertical="center" wrapText="1"/>
      <protection hidden="1"/>
    </xf>
    <xf numFmtId="0" fontId="26" fillId="0" borderId="15" xfId="0" applyFont="1" applyFill="1" applyBorder="1" applyAlignment="1" applyProtection="1">
      <alignment horizontal="justify" vertical="center" wrapText="1"/>
      <protection hidden="1"/>
    </xf>
    <xf numFmtId="0" fontId="16" fillId="0" borderId="15" xfId="4" applyFont="1" applyFill="1" applyBorder="1" applyAlignment="1" applyProtection="1">
      <alignment horizontal="justify" vertical="center" wrapText="1"/>
      <protection hidden="1"/>
    </xf>
    <xf numFmtId="0" fontId="16" fillId="0" borderId="15" xfId="5" applyFont="1" applyFill="1" applyBorder="1" applyAlignment="1" applyProtection="1">
      <alignment horizontal="justify" vertical="center" wrapText="1"/>
      <protection hidden="1"/>
    </xf>
    <xf numFmtId="0" fontId="16" fillId="0" borderId="15" xfId="6" applyFont="1" applyFill="1" applyBorder="1" applyAlignment="1" applyProtection="1">
      <alignment horizontal="justify" vertical="center" wrapText="1"/>
      <protection hidden="1"/>
    </xf>
    <xf numFmtId="0" fontId="25" fillId="0" borderId="17" xfId="0" applyFont="1" applyFill="1" applyBorder="1" applyAlignment="1" applyProtection="1">
      <alignment horizontal="justify" vertical="center" wrapText="1"/>
      <protection hidden="1"/>
    </xf>
    <xf numFmtId="0" fontId="16" fillId="0" borderId="17" xfId="0" applyFont="1" applyFill="1" applyBorder="1" applyAlignment="1" applyProtection="1">
      <alignment horizontal="justify" vertical="center" wrapText="1"/>
      <protection hidden="1"/>
    </xf>
    <xf numFmtId="7" fontId="23" fillId="0" borderId="13" xfId="3" applyNumberFormat="1" applyFont="1" applyFill="1" applyBorder="1" applyAlignment="1" applyProtection="1">
      <alignment horizontal="right" vertical="center"/>
      <protection hidden="1"/>
    </xf>
    <xf numFmtId="7" fontId="25" fillId="0" borderId="14" xfId="3" applyNumberFormat="1" applyFont="1" applyFill="1" applyBorder="1" applyAlignment="1" applyProtection="1">
      <alignment horizontal="right" vertical="center" wrapText="1"/>
      <protection hidden="1"/>
    </xf>
    <xf numFmtId="7" fontId="23" fillId="0" borderId="15" xfId="3" applyNumberFormat="1" applyFont="1" applyFill="1" applyBorder="1" applyAlignment="1" applyProtection="1">
      <alignment horizontal="right" vertical="center"/>
      <protection hidden="1"/>
    </xf>
    <xf numFmtId="7" fontId="25" fillId="0" borderId="16" xfId="3" applyNumberFormat="1" applyFont="1" applyFill="1" applyBorder="1" applyAlignment="1" applyProtection="1">
      <alignment horizontal="right" vertical="center" wrapText="1"/>
      <protection hidden="1"/>
    </xf>
    <xf numFmtId="7" fontId="23" fillId="0" borderId="15" xfId="3" applyNumberFormat="1" applyFont="1" applyFill="1" applyBorder="1" applyAlignment="1" applyProtection="1">
      <alignment horizontal="right" vertical="center" wrapText="1"/>
      <protection hidden="1"/>
    </xf>
    <xf numFmtId="7" fontId="25" fillId="0" borderId="15" xfId="3" applyNumberFormat="1" applyFont="1" applyFill="1" applyBorder="1" applyAlignment="1" applyProtection="1">
      <alignment horizontal="right" vertical="center" wrapText="1"/>
      <protection hidden="1"/>
    </xf>
    <xf numFmtId="7" fontId="23" fillId="0" borderId="15" xfId="3" applyNumberFormat="1" applyFont="1" applyBorder="1" applyAlignment="1" applyProtection="1">
      <alignment horizontal="right" vertical="center"/>
      <protection hidden="1"/>
    </xf>
    <xf numFmtId="7" fontId="16" fillId="0" borderId="15" xfId="3" applyNumberFormat="1" applyFont="1" applyFill="1" applyBorder="1" applyAlignment="1" applyProtection="1">
      <alignment horizontal="right" vertical="center" wrapText="1"/>
      <protection hidden="1"/>
    </xf>
    <xf numFmtId="7" fontId="16" fillId="0" borderId="15" xfId="3" applyNumberFormat="1" applyFont="1" applyFill="1" applyBorder="1" applyAlignment="1" applyProtection="1">
      <alignment horizontal="right" vertical="center"/>
      <protection hidden="1"/>
    </xf>
    <xf numFmtId="7" fontId="25" fillId="0" borderId="17" xfId="3" applyNumberFormat="1" applyFont="1" applyFill="1" applyBorder="1" applyAlignment="1" applyProtection="1">
      <alignment horizontal="right" vertical="center" wrapText="1"/>
      <protection hidden="1"/>
    </xf>
    <xf numFmtId="7" fontId="25" fillId="0" borderId="18" xfId="3" applyNumberFormat="1" applyFont="1" applyFill="1" applyBorder="1" applyAlignment="1" applyProtection="1">
      <alignment horizontal="right" vertical="center" wrapText="1"/>
      <protection hidden="1"/>
    </xf>
    <xf numFmtId="0" fontId="12" fillId="4" borderId="10" xfId="1" applyFont="1" applyFill="1" applyBorder="1" applyAlignment="1" applyProtection="1">
      <alignment horizontal="center" vertical="center" wrapText="1"/>
      <protection hidden="1"/>
    </xf>
    <xf numFmtId="0" fontId="11" fillId="0" borderId="10" xfId="1" applyFont="1" applyFill="1" applyBorder="1" applyAlignment="1" applyProtection="1">
      <alignment horizontal="center" vertical="center" wrapText="1"/>
      <protection hidden="1"/>
    </xf>
    <xf numFmtId="6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1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10" xfId="2" applyFont="1" applyFill="1" applyBorder="1" applyAlignment="1" applyProtection="1">
      <alignment horizontal="center" vertical="center"/>
      <protection locked="0"/>
    </xf>
    <xf numFmtId="0" fontId="10" fillId="4" borderId="4" xfId="1" applyFont="1" applyFill="1" applyBorder="1" applyAlignment="1" applyProtection="1">
      <alignment horizontal="center"/>
      <protection hidden="1"/>
    </xf>
    <xf numFmtId="0" fontId="10" fillId="4" borderId="5" xfId="1" applyFont="1" applyFill="1" applyBorder="1" applyAlignment="1" applyProtection="1">
      <alignment horizontal="center"/>
      <protection hidden="1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14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left" vertical="top"/>
      <protection hidden="1"/>
    </xf>
    <xf numFmtId="0" fontId="14" fillId="0" borderId="10" xfId="1" applyFont="1" applyFill="1" applyBorder="1" applyAlignment="1" applyProtection="1">
      <alignment horizontal="center" vertical="center"/>
      <protection hidden="1"/>
    </xf>
    <xf numFmtId="0" fontId="15" fillId="4" borderId="10" xfId="1" applyFont="1" applyFill="1" applyBorder="1" applyAlignment="1" applyProtection="1">
      <alignment horizontal="center" vertical="center"/>
      <protection hidden="1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6" fillId="0" borderId="10" xfId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hidden="1"/>
    </xf>
    <xf numFmtId="0" fontId="29" fillId="6" borderId="0" xfId="0" applyFont="1" applyFill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9" fillId="6" borderId="0" xfId="0" applyFont="1" applyFill="1" applyAlignment="1" applyProtection="1">
      <alignment horizontal="center" vertical="center" wrapText="1"/>
      <protection locked="0"/>
    </xf>
    <xf numFmtId="0" fontId="22" fillId="7" borderId="4" xfId="0" applyFont="1" applyFill="1" applyBorder="1" applyAlignment="1" applyProtection="1">
      <alignment horizontal="center" vertical="center" wrapText="1"/>
      <protection hidden="1"/>
    </xf>
    <xf numFmtId="0" fontId="22" fillId="7" borderId="5" xfId="0" applyFont="1" applyFill="1" applyBorder="1" applyAlignment="1" applyProtection="1">
      <alignment horizontal="center" vertical="center" wrapText="1"/>
      <protection hidden="1"/>
    </xf>
    <xf numFmtId="0" fontId="22" fillId="7" borderId="6" xfId="0" applyFont="1" applyFill="1" applyBorder="1" applyAlignment="1" applyProtection="1">
      <alignment horizontal="center" vertical="center" wrapText="1"/>
      <protection hidden="1"/>
    </xf>
    <xf numFmtId="0" fontId="22" fillId="7" borderId="12" xfId="0" applyFont="1" applyFill="1" applyBorder="1" applyAlignment="1" applyProtection="1">
      <alignment horizontal="right" vertical="center" wrapText="1"/>
      <protection hidden="1"/>
    </xf>
    <xf numFmtId="164" fontId="20" fillId="7" borderId="12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25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 wrapText="1"/>
      <protection hidden="1"/>
    </xf>
  </cellXfs>
  <cellStyles count="7">
    <cellStyle name="20% - Énfasis2" xfId="2" builtinId="34"/>
    <cellStyle name="Celda de comprobación" xfId="1" builtinId="23"/>
    <cellStyle name="Moneda" xfId="3" builtinId="4"/>
    <cellStyle name="Normal" xfId="0" builtinId="0"/>
    <cellStyle name="Normal 2" xfId="6"/>
    <cellStyle name="Normal 3" xfId="5"/>
    <cellStyle name="Normal_FSCNUM" xfId="4"/>
  </cellStyles>
  <dxfs count="0"/>
  <tableStyles count="0" defaultTableStyle="TableStyleMedium2" defaultPivotStyle="PivotStyleLight16"/>
  <colors>
    <mruColors>
      <color rgb="FFF2DCDB"/>
      <color rgb="FFCC9900"/>
      <color rgb="FFBC8B00"/>
      <color rgb="FFFFFFCC"/>
      <color rgb="FFDA9694"/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opLeftCell="A10" zoomScale="106" zoomScaleNormal="106" zoomScaleSheetLayoutView="90" workbookViewId="0">
      <selection activeCell="B11" sqref="B11:B19"/>
    </sheetView>
  </sheetViews>
  <sheetFormatPr baseColWidth="10" defaultColWidth="11.42578125" defaultRowHeight="14.25"/>
  <cols>
    <col min="1" max="1" width="15.42578125" style="1" customWidth="1"/>
    <col min="2" max="2" width="44.5703125" style="1" customWidth="1"/>
    <col min="3" max="3" width="25.28515625" style="1" customWidth="1"/>
    <col min="4" max="4" width="20.7109375" style="1" customWidth="1"/>
    <col min="5" max="5" width="21.42578125" style="1" customWidth="1"/>
    <col min="6" max="6" width="28.5703125" style="1" customWidth="1"/>
    <col min="7" max="16384" width="11.42578125" style="1"/>
  </cols>
  <sheetData>
    <row r="1" spans="1:6" ht="33">
      <c r="A1" s="2" t="s">
        <v>293</v>
      </c>
      <c r="B1" s="3"/>
      <c r="C1" s="3"/>
      <c r="D1" s="3"/>
      <c r="E1" s="3"/>
      <c r="F1" s="3"/>
    </row>
    <row r="2" spans="1:6" ht="15">
      <c r="A2" s="4" t="s">
        <v>4</v>
      </c>
      <c r="B2" s="3"/>
      <c r="C2" s="3"/>
      <c r="D2" s="3"/>
      <c r="E2" s="3"/>
      <c r="F2" s="3"/>
    </row>
    <row r="3" spans="1:6" ht="15.75" thickBot="1">
      <c r="A3" s="5" t="s">
        <v>0</v>
      </c>
      <c r="B3" s="5"/>
      <c r="C3" s="5"/>
      <c r="D3" s="5"/>
      <c r="E3" s="5"/>
      <c r="F3" s="5"/>
    </row>
    <row r="4" spans="1:6" ht="15" thickBot="1">
      <c r="A4" s="58" t="s">
        <v>316</v>
      </c>
      <c r="B4" s="59"/>
      <c r="C4" s="59" t="s">
        <v>1</v>
      </c>
      <c r="D4" s="59"/>
      <c r="E4" s="59"/>
      <c r="F4" s="6" t="s">
        <v>317</v>
      </c>
    </row>
    <row r="5" spans="1:6" ht="15.75" thickBot="1">
      <c r="A5" s="60"/>
      <c r="B5" s="61"/>
      <c r="C5" s="62"/>
      <c r="D5" s="62"/>
      <c r="E5" s="61"/>
      <c r="F5" s="7"/>
    </row>
    <row r="6" spans="1:6" ht="24" customHeight="1" thickBot="1">
      <c r="A6" s="8"/>
      <c r="B6" s="9"/>
      <c r="C6" s="5"/>
      <c r="D6" s="5"/>
      <c r="E6" s="5"/>
      <c r="F6" s="5"/>
    </row>
    <row r="7" spans="1:6" ht="15.75" thickBot="1">
      <c r="A7" s="10" t="s">
        <v>318</v>
      </c>
      <c r="B7" s="11"/>
      <c r="C7" s="5"/>
      <c r="D7" s="10" t="s">
        <v>319</v>
      </c>
      <c r="E7" s="11"/>
      <c r="F7" s="11"/>
    </row>
    <row r="8" spans="1:6" ht="6" customHeight="1" thickBot="1">
      <c r="A8" s="5"/>
      <c r="B8" s="5"/>
      <c r="C8" s="5"/>
      <c r="D8" s="12"/>
      <c r="E8" s="5"/>
      <c r="F8" s="5"/>
    </row>
    <row r="9" spans="1:6" ht="39" customHeight="1" thickBot="1">
      <c r="A9" s="52" t="s">
        <v>2</v>
      </c>
      <c r="B9" s="52" t="s">
        <v>320</v>
      </c>
      <c r="C9" s="52" t="s">
        <v>321</v>
      </c>
      <c r="D9" s="52" t="s">
        <v>322</v>
      </c>
      <c r="E9" s="52"/>
      <c r="F9" s="52" t="s">
        <v>3</v>
      </c>
    </row>
    <row r="10" spans="1:6" ht="35.25" customHeight="1" thickBot="1">
      <c r="A10" s="52"/>
      <c r="B10" s="52"/>
      <c r="C10" s="52"/>
      <c r="D10" s="52"/>
      <c r="E10" s="52"/>
      <c r="F10" s="52"/>
    </row>
    <row r="11" spans="1:6" ht="5.25" customHeight="1" thickBot="1">
      <c r="A11" s="53">
        <v>211001</v>
      </c>
      <c r="B11" s="53" t="s">
        <v>5</v>
      </c>
      <c r="C11" s="54"/>
      <c r="D11" s="56"/>
      <c r="E11" s="56"/>
      <c r="F11" s="57"/>
    </row>
    <row r="12" spans="1:6" ht="20.25" customHeight="1" thickBot="1">
      <c r="A12" s="53"/>
      <c r="B12" s="53"/>
      <c r="C12" s="55"/>
      <c r="D12" s="56"/>
      <c r="E12" s="56"/>
      <c r="F12" s="57"/>
    </row>
    <row r="13" spans="1:6" ht="18.75" customHeight="1" thickBot="1">
      <c r="A13" s="53"/>
      <c r="B13" s="53"/>
      <c r="C13" s="55"/>
      <c r="D13" s="56"/>
      <c r="E13" s="56"/>
      <c r="F13" s="57"/>
    </row>
    <row r="14" spans="1:6" ht="18" customHeight="1" thickBot="1">
      <c r="A14" s="53"/>
      <c r="B14" s="53"/>
      <c r="C14" s="55"/>
      <c r="D14" s="56"/>
      <c r="E14" s="56"/>
      <c r="F14" s="57"/>
    </row>
    <row r="15" spans="1:6" ht="18" customHeight="1" thickBot="1">
      <c r="A15" s="53"/>
      <c r="B15" s="53"/>
      <c r="C15" s="55"/>
      <c r="D15" s="56"/>
      <c r="E15" s="56"/>
      <c r="F15" s="57"/>
    </row>
    <row r="16" spans="1:6" ht="18" customHeight="1" thickBot="1">
      <c r="A16" s="53"/>
      <c r="B16" s="53"/>
      <c r="C16" s="55"/>
      <c r="D16" s="56"/>
      <c r="E16" s="56"/>
      <c r="F16" s="57"/>
    </row>
    <row r="17" spans="1:6" ht="18" customHeight="1" thickBot="1">
      <c r="A17" s="53"/>
      <c r="B17" s="53"/>
      <c r="C17" s="55"/>
      <c r="D17" s="56"/>
      <c r="E17" s="56"/>
      <c r="F17" s="57"/>
    </row>
    <row r="18" spans="1:6" ht="18" customHeight="1" thickBot="1">
      <c r="A18" s="53"/>
      <c r="B18" s="53"/>
      <c r="C18" s="55"/>
      <c r="D18" s="56"/>
      <c r="E18" s="56"/>
      <c r="F18" s="57"/>
    </row>
    <row r="19" spans="1:6" ht="18" customHeight="1" thickBot="1">
      <c r="A19" s="53"/>
      <c r="B19" s="53"/>
      <c r="C19" s="55"/>
      <c r="D19" s="56"/>
      <c r="E19" s="56"/>
      <c r="F19" s="57"/>
    </row>
    <row r="20" spans="1:6" ht="18" customHeight="1" thickBot="1">
      <c r="A20" s="63" t="s">
        <v>323</v>
      </c>
      <c r="B20" s="64"/>
      <c r="C20" s="64"/>
      <c r="D20" s="64"/>
      <c r="E20" s="64"/>
      <c r="F20" s="64"/>
    </row>
    <row r="21" spans="1:6" ht="14.25" customHeight="1" thickBot="1">
      <c r="A21" s="63"/>
      <c r="B21" s="64"/>
      <c r="C21" s="64"/>
      <c r="D21" s="64"/>
      <c r="E21" s="64"/>
      <c r="F21" s="64"/>
    </row>
    <row r="22" spans="1:6" ht="14.25" customHeight="1" thickBot="1">
      <c r="A22" s="13"/>
      <c r="B22" s="13"/>
      <c r="C22" s="13"/>
      <c r="D22" s="13"/>
      <c r="E22" s="13"/>
      <c r="F22" s="13"/>
    </row>
    <row r="23" spans="1:6" ht="22.5" customHeight="1" thickBot="1">
      <c r="A23" s="65" t="s">
        <v>324</v>
      </c>
      <c r="B23" s="65"/>
      <c r="C23" s="65" t="s">
        <v>325</v>
      </c>
      <c r="D23" s="65"/>
      <c r="E23" s="65"/>
      <c r="F23" s="65"/>
    </row>
    <row r="24" spans="1:6" ht="33.75" customHeight="1" thickBot="1">
      <c r="A24" s="67"/>
      <c r="B24" s="67"/>
      <c r="C24" s="66"/>
      <c r="D24" s="66"/>
      <c r="E24" s="66"/>
      <c r="F24" s="66"/>
    </row>
    <row r="25" spans="1:6" ht="19.5" customHeight="1">
      <c r="A25" s="14"/>
      <c r="B25" s="14"/>
      <c r="C25" s="14"/>
      <c r="D25" s="14"/>
      <c r="E25" s="14"/>
      <c r="F25" s="14"/>
    </row>
    <row r="26" spans="1:6" ht="19.5" customHeight="1">
      <c r="A26" s="14"/>
      <c r="B26" s="14"/>
      <c r="C26" s="14"/>
      <c r="D26" s="14"/>
      <c r="E26" s="14"/>
      <c r="F26" s="14"/>
    </row>
  </sheetData>
  <sheetProtection algorithmName="SHA-512" hashValue="1FNkx0W2CqvLXfaEoWqnIKmHQ2nQJugQBgVsZtgnBCfuTOZJfpZzTvM/82TpWc6MHLGvDFcUK/phYohpKg/utg==" saltValue="efPpMQ4kuI9QYtv6F5msYw==" spinCount="100000" sheet="1" objects="1" scenarios="1"/>
  <mergeCells count="20">
    <mergeCell ref="A20:A21"/>
    <mergeCell ref="B20:F21"/>
    <mergeCell ref="C23:F23"/>
    <mergeCell ref="C24:F24"/>
    <mergeCell ref="A24:B24"/>
    <mergeCell ref="A23:B23"/>
    <mergeCell ref="A4:B4"/>
    <mergeCell ref="C4:E4"/>
    <mergeCell ref="A5:B5"/>
    <mergeCell ref="C5:E5"/>
    <mergeCell ref="A9:A10"/>
    <mergeCell ref="B9:B10"/>
    <mergeCell ref="C9:C10"/>
    <mergeCell ref="D9:E10"/>
    <mergeCell ref="F9:F10"/>
    <mergeCell ref="A11:A19"/>
    <mergeCell ref="B11:B19"/>
    <mergeCell ref="C11:C19"/>
    <mergeCell ref="D11:E19"/>
    <mergeCell ref="F11:F19"/>
  </mergeCells>
  <printOptions horizontalCentered="1"/>
  <pageMargins left="0.70866141732283472" right="0.70866141732283472" top="0.94488188976377963" bottom="0.74803149606299213" header="0.31496062992125984" footer="0.31496062992125984"/>
  <pageSetup scale="78" orientation="landscape" verticalDpi="599" r:id="rId1"/>
  <headerFooter>
    <oddHeader>&amp;C&amp;G</oddHead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"/>
  <sheetViews>
    <sheetView showGridLines="0" tabSelected="1" topLeftCell="A37" zoomScale="106" zoomScaleNormal="106" zoomScaleSheetLayoutView="100" workbookViewId="0">
      <selection activeCell="D43" sqref="D43"/>
    </sheetView>
  </sheetViews>
  <sheetFormatPr baseColWidth="10" defaultColWidth="11.42578125" defaultRowHeight="15.75"/>
  <cols>
    <col min="1" max="1" width="10.7109375" style="21" customWidth="1"/>
    <col min="2" max="2" width="75.85546875" style="22" customWidth="1"/>
    <col min="3" max="3" width="15.7109375" style="23" customWidth="1"/>
    <col min="4" max="4" width="11.85546875" style="21" bestFit="1" customWidth="1"/>
    <col min="5" max="5" width="16.7109375" style="21" customWidth="1"/>
    <col min="6" max="6" width="19.28515625" style="21" customWidth="1"/>
    <col min="7" max="16384" width="11.42578125" style="24"/>
  </cols>
  <sheetData>
    <row r="1" spans="1:6">
      <c r="A1" s="16"/>
      <c r="B1" s="16"/>
      <c r="C1" s="16"/>
      <c r="D1" s="16"/>
      <c r="E1" s="16"/>
      <c r="F1" s="16"/>
    </row>
    <row r="2" spans="1:6" ht="39" customHeight="1">
      <c r="A2" s="70" t="s">
        <v>326</v>
      </c>
      <c r="B2" s="70"/>
      <c r="C2" s="70"/>
      <c r="D2" s="71"/>
      <c r="E2" s="71"/>
      <c r="F2" s="71"/>
    </row>
    <row r="3" spans="1:6">
      <c r="A3" s="17"/>
      <c r="B3" s="17"/>
      <c r="C3" s="17"/>
      <c r="D3" s="18"/>
      <c r="E3" s="18"/>
      <c r="F3" s="18"/>
    </row>
    <row r="4" spans="1:6" ht="18.75">
      <c r="A4" s="68" t="s">
        <v>327</v>
      </c>
      <c r="B4" s="68"/>
      <c r="C4" s="68"/>
      <c r="D4" s="68"/>
      <c r="E4" s="68"/>
      <c r="F4" s="68"/>
    </row>
    <row r="5" spans="1:6" ht="18.75">
      <c r="A5" s="72"/>
      <c r="B5" s="72"/>
      <c r="C5" s="72"/>
      <c r="D5" s="72"/>
      <c r="E5" s="72"/>
      <c r="F5" s="72"/>
    </row>
    <row r="6" spans="1:6" ht="18.75">
      <c r="A6" s="15"/>
      <c r="B6" s="15"/>
      <c r="C6" s="15"/>
      <c r="D6" s="15"/>
      <c r="E6" s="15"/>
      <c r="F6" s="15"/>
    </row>
    <row r="7" spans="1:6" ht="18.75">
      <c r="A7" s="68" t="s">
        <v>328</v>
      </c>
      <c r="B7" s="68"/>
      <c r="C7" s="68"/>
      <c r="D7" s="68"/>
      <c r="E7" s="68"/>
      <c r="F7" s="68"/>
    </row>
    <row r="8" spans="1:6" ht="19.5">
      <c r="A8" s="69" t="s">
        <v>354</v>
      </c>
      <c r="B8" s="69"/>
      <c r="C8" s="69"/>
      <c r="D8" s="69"/>
      <c r="E8" s="69"/>
      <c r="F8" s="69"/>
    </row>
    <row r="9" spans="1:6" ht="16.5" thickBot="1">
      <c r="A9" s="17"/>
      <c r="B9" s="17"/>
      <c r="C9" s="17"/>
      <c r="D9" s="17"/>
      <c r="E9" s="17"/>
      <c r="F9" s="17"/>
    </row>
    <row r="10" spans="1:6" ht="116.25" thickBot="1">
      <c r="A10" s="73" t="s">
        <v>329</v>
      </c>
      <c r="B10" s="74" t="s">
        <v>330</v>
      </c>
      <c r="C10" s="74" t="s">
        <v>331</v>
      </c>
      <c r="D10" s="74" t="s">
        <v>332</v>
      </c>
      <c r="E10" s="74" t="s">
        <v>333</v>
      </c>
      <c r="F10" s="75" t="s">
        <v>334</v>
      </c>
    </row>
    <row r="11" spans="1:6" ht="31.5">
      <c r="A11" s="78">
        <v>1</v>
      </c>
      <c r="B11" s="31" t="s">
        <v>160</v>
      </c>
      <c r="C11" s="31" t="s">
        <v>159</v>
      </c>
      <c r="D11" s="28"/>
      <c r="E11" s="41">
        <v>350</v>
      </c>
      <c r="F11" s="42" t="str">
        <f t="shared" ref="F11:F74" si="0">IF(D11=0,"",D11*E11)</f>
        <v/>
      </c>
    </row>
    <row r="12" spans="1:6" ht="31.5">
      <c r="A12" s="79">
        <v>2</v>
      </c>
      <c r="B12" s="32" t="s">
        <v>156</v>
      </c>
      <c r="C12" s="32" t="s">
        <v>158</v>
      </c>
      <c r="D12" s="29"/>
      <c r="E12" s="43">
        <v>359</v>
      </c>
      <c r="F12" s="44" t="str">
        <f t="shared" si="0"/>
        <v/>
      </c>
    </row>
    <row r="13" spans="1:6" ht="31.5">
      <c r="A13" s="79">
        <v>3</v>
      </c>
      <c r="B13" s="32" t="s">
        <v>157</v>
      </c>
      <c r="C13" s="32" t="s">
        <v>158</v>
      </c>
      <c r="D13" s="29"/>
      <c r="E13" s="43">
        <v>409</v>
      </c>
      <c r="F13" s="44" t="str">
        <f t="shared" si="0"/>
        <v/>
      </c>
    </row>
    <row r="14" spans="1:6" s="22" customFormat="1" ht="31.5">
      <c r="A14" s="79">
        <v>4</v>
      </c>
      <c r="B14" s="32" t="s">
        <v>170</v>
      </c>
      <c r="C14" s="32" t="s">
        <v>161</v>
      </c>
      <c r="D14" s="29"/>
      <c r="E14" s="45">
        <v>199</v>
      </c>
      <c r="F14" s="44" t="str">
        <f t="shared" si="0"/>
        <v/>
      </c>
    </row>
    <row r="15" spans="1:6" s="22" customFormat="1" ht="31.5">
      <c r="A15" s="79">
        <v>5</v>
      </c>
      <c r="B15" s="32" t="s">
        <v>171</v>
      </c>
      <c r="C15" s="32" t="s">
        <v>161</v>
      </c>
      <c r="D15" s="29"/>
      <c r="E15" s="45">
        <v>259</v>
      </c>
      <c r="F15" s="44" t="str">
        <f t="shared" si="0"/>
        <v/>
      </c>
    </row>
    <row r="16" spans="1:6" s="22" customFormat="1" ht="31.5">
      <c r="A16" s="79">
        <v>6</v>
      </c>
      <c r="B16" s="32" t="s">
        <v>165</v>
      </c>
      <c r="C16" s="32" t="s">
        <v>161</v>
      </c>
      <c r="D16" s="29"/>
      <c r="E16" s="45">
        <v>205.9</v>
      </c>
      <c r="F16" s="44" t="str">
        <f t="shared" si="0"/>
        <v/>
      </c>
    </row>
    <row r="17" spans="1:6" s="22" customFormat="1" ht="31.5">
      <c r="A17" s="79">
        <v>7</v>
      </c>
      <c r="B17" s="32" t="s">
        <v>172</v>
      </c>
      <c r="C17" s="32" t="s">
        <v>162</v>
      </c>
      <c r="D17" s="29"/>
      <c r="E17" s="45">
        <v>300</v>
      </c>
      <c r="F17" s="44" t="str">
        <f t="shared" si="0"/>
        <v/>
      </c>
    </row>
    <row r="18" spans="1:6" s="22" customFormat="1" ht="31.5">
      <c r="A18" s="79">
        <v>8</v>
      </c>
      <c r="B18" s="32" t="s">
        <v>173</v>
      </c>
      <c r="C18" s="32" t="s">
        <v>161</v>
      </c>
      <c r="D18" s="29"/>
      <c r="E18" s="43">
        <v>62.85</v>
      </c>
      <c r="F18" s="44" t="str">
        <f t="shared" si="0"/>
        <v/>
      </c>
    </row>
    <row r="19" spans="1:6" s="22" customFormat="1" ht="31.5">
      <c r="A19" s="79">
        <v>9</v>
      </c>
      <c r="B19" s="32" t="s">
        <v>174</v>
      </c>
      <c r="C19" s="32" t="s">
        <v>161</v>
      </c>
      <c r="D19" s="29"/>
      <c r="E19" s="45">
        <v>98</v>
      </c>
      <c r="F19" s="44" t="str">
        <f t="shared" si="0"/>
        <v/>
      </c>
    </row>
    <row r="20" spans="1:6" s="22" customFormat="1" ht="31.5">
      <c r="A20" s="79">
        <v>10</v>
      </c>
      <c r="B20" s="32" t="s">
        <v>166</v>
      </c>
      <c r="C20" s="32" t="s">
        <v>161</v>
      </c>
      <c r="D20" s="29"/>
      <c r="E20" s="45">
        <v>129</v>
      </c>
      <c r="F20" s="44" t="str">
        <f t="shared" si="0"/>
        <v/>
      </c>
    </row>
    <row r="21" spans="1:6" s="22" customFormat="1" ht="31.5">
      <c r="A21" s="79">
        <v>11</v>
      </c>
      <c r="B21" s="32" t="s">
        <v>167</v>
      </c>
      <c r="C21" s="32" t="s">
        <v>161</v>
      </c>
      <c r="D21" s="29"/>
      <c r="E21" s="45">
        <v>159</v>
      </c>
      <c r="F21" s="44" t="str">
        <f t="shared" si="0"/>
        <v/>
      </c>
    </row>
    <row r="22" spans="1:6" s="22" customFormat="1" ht="31.5">
      <c r="A22" s="79">
        <v>12</v>
      </c>
      <c r="B22" s="32" t="s">
        <v>168</v>
      </c>
      <c r="C22" s="32" t="s">
        <v>161</v>
      </c>
      <c r="D22" s="29"/>
      <c r="E22" s="45">
        <v>159</v>
      </c>
      <c r="F22" s="44" t="str">
        <f t="shared" si="0"/>
        <v/>
      </c>
    </row>
    <row r="23" spans="1:6" s="22" customFormat="1" ht="31.5">
      <c r="A23" s="79">
        <v>13</v>
      </c>
      <c r="B23" s="32" t="s">
        <v>169</v>
      </c>
      <c r="C23" s="32" t="s">
        <v>161</v>
      </c>
      <c r="D23" s="29"/>
      <c r="E23" s="45">
        <v>175</v>
      </c>
      <c r="F23" s="44" t="str">
        <f t="shared" si="0"/>
        <v/>
      </c>
    </row>
    <row r="24" spans="1:6" ht="47.25">
      <c r="A24" s="79">
        <v>14</v>
      </c>
      <c r="B24" s="32" t="s">
        <v>292</v>
      </c>
      <c r="C24" s="32" t="s">
        <v>255</v>
      </c>
      <c r="D24" s="29"/>
      <c r="E24" s="43">
        <v>33</v>
      </c>
      <c r="F24" s="44" t="str">
        <f t="shared" si="0"/>
        <v/>
      </c>
    </row>
    <row r="25" spans="1:6" ht="47.25">
      <c r="A25" s="79">
        <v>15</v>
      </c>
      <c r="B25" s="32" t="s">
        <v>164</v>
      </c>
      <c r="C25" s="32" t="s">
        <v>163</v>
      </c>
      <c r="D25" s="29"/>
      <c r="E25" s="43">
        <v>41.8</v>
      </c>
      <c r="F25" s="44" t="str">
        <f t="shared" si="0"/>
        <v/>
      </c>
    </row>
    <row r="26" spans="1:6" ht="31.5">
      <c r="A26" s="79">
        <v>16</v>
      </c>
      <c r="B26" s="32" t="s">
        <v>176</v>
      </c>
      <c r="C26" s="32" t="s">
        <v>175</v>
      </c>
      <c r="D26" s="29"/>
      <c r="E26" s="43">
        <v>10.8</v>
      </c>
      <c r="F26" s="44" t="str">
        <f t="shared" si="0"/>
        <v/>
      </c>
    </row>
    <row r="27" spans="1:6" ht="31.5">
      <c r="A27" s="79">
        <v>17</v>
      </c>
      <c r="B27" s="32" t="s">
        <v>219</v>
      </c>
      <c r="C27" s="32" t="s">
        <v>177</v>
      </c>
      <c r="D27" s="29"/>
      <c r="E27" s="43">
        <v>22.9</v>
      </c>
      <c r="F27" s="44" t="str">
        <f t="shared" si="0"/>
        <v/>
      </c>
    </row>
    <row r="28" spans="1:6" ht="31.5">
      <c r="A28" s="79">
        <v>18</v>
      </c>
      <c r="B28" s="32" t="s">
        <v>220</v>
      </c>
      <c r="C28" s="32" t="s">
        <v>178</v>
      </c>
      <c r="D28" s="29"/>
      <c r="E28" s="43">
        <v>56</v>
      </c>
      <c r="F28" s="44" t="str">
        <f t="shared" si="0"/>
        <v/>
      </c>
    </row>
    <row r="29" spans="1:6" ht="31.5">
      <c r="A29" s="79">
        <v>19</v>
      </c>
      <c r="B29" s="32" t="s">
        <v>221</v>
      </c>
      <c r="C29" s="32" t="s">
        <v>178</v>
      </c>
      <c r="D29" s="29"/>
      <c r="E29" s="43">
        <v>64.599999999999994</v>
      </c>
      <c r="F29" s="44" t="str">
        <f t="shared" si="0"/>
        <v/>
      </c>
    </row>
    <row r="30" spans="1:6" ht="31.5">
      <c r="A30" s="79">
        <v>20</v>
      </c>
      <c r="B30" s="32" t="s">
        <v>180</v>
      </c>
      <c r="C30" s="32" t="s">
        <v>179</v>
      </c>
      <c r="D30" s="29"/>
      <c r="E30" s="43">
        <v>107.5</v>
      </c>
      <c r="F30" s="44" t="str">
        <f t="shared" si="0"/>
        <v/>
      </c>
    </row>
    <row r="31" spans="1:6">
      <c r="A31" s="79">
        <v>21</v>
      </c>
      <c r="B31" s="32" t="s">
        <v>34</v>
      </c>
      <c r="C31" s="32" t="s">
        <v>30</v>
      </c>
      <c r="D31" s="29"/>
      <c r="E31" s="43">
        <v>4.08</v>
      </c>
      <c r="F31" s="44" t="str">
        <f t="shared" si="0"/>
        <v/>
      </c>
    </row>
    <row r="32" spans="1:6">
      <c r="A32" s="79">
        <v>22</v>
      </c>
      <c r="B32" s="32" t="s">
        <v>35</v>
      </c>
      <c r="C32" s="32" t="s">
        <v>30</v>
      </c>
      <c r="D32" s="29"/>
      <c r="E32" s="43">
        <v>4.08</v>
      </c>
      <c r="F32" s="44" t="str">
        <f t="shared" si="0"/>
        <v/>
      </c>
    </row>
    <row r="33" spans="1:6">
      <c r="A33" s="79">
        <v>23</v>
      </c>
      <c r="B33" s="32" t="s">
        <v>36</v>
      </c>
      <c r="C33" s="32" t="s">
        <v>30</v>
      </c>
      <c r="D33" s="29"/>
      <c r="E33" s="43">
        <v>4.08</v>
      </c>
      <c r="F33" s="44" t="str">
        <f t="shared" si="0"/>
        <v/>
      </c>
    </row>
    <row r="34" spans="1:6" ht="31.5">
      <c r="A34" s="79">
        <v>24</v>
      </c>
      <c r="B34" s="33" t="s">
        <v>269</v>
      </c>
      <c r="C34" s="32" t="s">
        <v>159</v>
      </c>
      <c r="D34" s="29"/>
      <c r="E34" s="46">
        <v>189.2</v>
      </c>
      <c r="F34" s="44" t="str">
        <f t="shared" si="0"/>
        <v/>
      </c>
    </row>
    <row r="35" spans="1:6" ht="31.5">
      <c r="A35" s="79">
        <v>25</v>
      </c>
      <c r="B35" s="32" t="s">
        <v>268</v>
      </c>
      <c r="C35" s="32" t="s">
        <v>159</v>
      </c>
      <c r="D35" s="29"/>
      <c r="E35" s="46">
        <v>154.31</v>
      </c>
      <c r="F35" s="44" t="str">
        <f t="shared" si="0"/>
        <v/>
      </c>
    </row>
    <row r="36" spans="1:6" ht="31.5">
      <c r="A36" s="79">
        <v>26</v>
      </c>
      <c r="B36" s="32" t="s">
        <v>37</v>
      </c>
      <c r="C36" s="32" t="s">
        <v>30</v>
      </c>
      <c r="D36" s="29"/>
      <c r="E36" s="46">
        <v>17.899999999999999</v>
      </c>
      <c r="F36" s="44" t="str">
        <f t="shared" si="0"/>
        <v/>
      </c>
    </row>
    <row r="37" spans="1:6" ht="31.5">
      <c r="A37" s="79">
        <v>27</v>
      </c>
      <c r="B37" s="32" t="s">
        <v>181</v>
      </c>
      <c r="C37" s="32" t="s">
        <v>182</v>
      </c>
      <c r="D37" s="29"/>
      <c r="E37" s="43">
        <v>57</v>
      </c>
      <c r="F37" s="44" t="str">
        <f t="shared" si="0"/>
        <v/>
      </c>
    </row>
    <row r="38" spans="1:6" ht="31.5">
      <c r="A38" s="79">
        <v>28</v>
      </c>
      <c r="B38" s="32" t="s">
        <v>141</v>
      </c>
      <c r="C38" s="32" t="s">
        <v>30</v>
      </c>
      <c r="D38" s="29"/>
      <c r="E38" s="43">
        <v>46.8</v>
      </c>
      <c r="F38" s="44" t="str">
        <f t="shared" si="0"/>
        <v/>
      </c>
    </row>
    <row r="39" spans="1:6" ht="31.5">
      <c r="A39" s="79">
        <v>29</v>
      </c>
      <c r="B39" s="32" t="s">
        <v>139</v>
      </c>
      <c r="C39" s="32" t="s">
        <v>30</v>
      </c>
      <c r="D39" s="29"/>
      <c r="E39" s="43">
        <v>59.3</v>
      </c>
      <c r="F39" s="44" t="str">
        <f t="shared" si="0"/>
        <v/>
      </c>
    </row>
    <row r="40" spans="1:6" ht="31.5">
      <c r="A40" s="79">
        <v>30</v>
      </c>
      <c r="B40" s="32" t="s">
        <v>142</v>
      </c>
      <c r="C40" s="32" t="s">
        <v>30</v>
      </c>
      <c r="D40" s="29"/>
      <c r="E40" s="43">
        <v>66.2</v>
      </c>
      <c r="F40" s="44" t="str">
        <f t="shared" si="0"/>
        <v/>
      </c>
    </row>
    <row r="41" spans="1:6" ht="31.5">
      <c r="A41" s="79">
        <v>31</v>
      </c>
      <c r="B41" s="32" t="s">
        <v>140</v>
      </c>
      <c r="C41" s="32" t="s">
        <v>30</v>
      </c>
      <c r="D41" s="29"/>
      <c r="E41" s="43">
        <v>122.6</v>
      </c>
      <c r="F41" s="44" t="str">
        <f t="shared" si="0"/>
        <v/>
      </c>
    </row>
    <row r="42" spans="1:6" ht="31.5">
      <c r="A42" s="79">
        <v>32</v>
      </c>
      <c r="B42" s="32" t="s">
        <v>338</v>
      </c>
      <c r="C42" s="32" t="s">
        <v>30</v>
      </c>
      <c r="D42" s="29"/>
      <c r="E42" s="46">
        <v>129</v>
      </c>
      <c r="F42" s="44" t="str">
        <f t="shared" si="0"/>
        <v/>
      </c>
    </row>
    <row r="43" spans="1:6" ht="31.5">
      <c r="A43" s="79">
        <v>33</v>
      </c>
      <c r="B43" s="32" t="s">
        <v>122</v>
      </c>
      <c r="C43" s="32" t="s">
        <v>30</v>
      </c>
      <c r="D43" s="29"/>
      <c r="E43" s="46">
        <v>18.7</v>
      </c>
      <c r="F43" s="44" t="str">
        <f t="shared" si="0"/>
        <v/>
      </c>
    </row>
    <row r="44" spans="1:6" ht="31.5">
      <c r="A44" s="79">
        <v>34</v>
      </c>
      <c r="B44" s="32" t="s">
        <v>123</v>
      </c>
      <c r="C44" s="32" t="s">
        <v>30</v>
      </c>
      <c r="D44" s="29"/>
      <c r="E44" s="46">
        <v>18.7</v>
      </c>
      <c r="F44" s="44" t="str">
        <f t="shared" si="0"/>
        <v/>
      </c>
    </row>
    <row r="45" spans="1:6" ht="31.5">
      <c r="A45" s="79">
        <v>35</v>
      </c>
      <c r="B45" s="32" t="s">
        <v>38</v>
      </c>
      <c r="C45" s="32" t="s">
        <v>30</v>
      </c>
      <c r="D45" s="29"/>
      <c r="E45" s="46">
        <v>18.7</v>
      </c>
      <c r="F45" s="44" t="str">
        <f t="shared" si="0"/>
        <v/>
      </c>
    </row>
    <row r="46" spans="1:6" ht="31.5">
      <c r="A46" s="79">
        <v>36</v>
      </c>
      <c r="B46" s="32" t="s">
        <v>39</v>
      </c>
      <c r="C46" s="32" t="s">
        <v>30</v>
      </c>
      <c r="D46" s="29"/>
      <c r="E46" s="46">
        <v>18.7</v>
      </c>
      <c r="F46" s="44" t="str">
        <f t="shared" si="0"/>
        <v/>
      </c>
    </row>
    <row r="47" spans="1:6" ht="31.5">
      <c r="A47" s="79">
        <v>37</v>
      </c>
      <c r="B47" s="32" t="s">
        <v>124</v>
      </c>
      <c r="C47" s="32" t="s">
        <v>30</v>
      </c>
      <c r="D47" s="29"/>
      <c r="E47" s="46">
        <v>23</v>
      </c>
      <c r="F47" s="44" t="str">
        <f t="shared" si="0"/>
        <v/>
      </c>
    </row>
    <row r="48" spans="1:6" ht="31.5">
      <c r="A48" s="79">
        <v>38</v>
      </c>
      <c r="B48" s="32" t="s">
        <v>40</v>
      </c>
      <c r="C48" s="32" t="s">
        <v>30</v>
      </c>
      <c r="D48" s="29"/>
      <c r="E48" s="46">
        <v>89.9</v>
      </c>
      <c r="F48" s="44" t="str">
        <f t="shared" si="0"/>
        <v/>
      </c>
    </row>
    <row r="49" spans="1:6" ht="31.5">
      <c r="A49" s="79">
        <v>39</v>
      </c>
      <c r="B49" s="32" t="s">
        <v>222</v>
      </c>
      <c r="C49" s="32" t="s">
        <v>30</v>
      </c>
      <c r="D49" s="29"/>
      <c r="E49" s="46">
        <v>109</v>
      </c>
      <c r="F49" s="44" t="str">
        <f t="shared" si="0"/>
        <v/>
      </c>
    </row>
    <row r="50" spans="1:6" ht="31.5">
      <c r="A50" s="79">
        <v>40</v>
      </c>
      <c r="B50" s="32" t="s">
        <v>41</v>
      </c>
      <c r="C50" s="32" t="s">
        <v>30</v>
      </c>
      <c r="D50" s="29"/>
      <c r="E50" s="46">
        <v>139</v>
      </c>
      <c r="F50" s="44" t="str">
        <f t="shared" si="0"/>
        <v/>
      </c>
    </row>
    <row r="51" spans="1:6" ht="31.5">
      <c r="A51" s="79">
        <v>41</v>
      </c>
      <c r="B51" s="32" t="s">
        <v>42</v>
      </c>
      <c r="C51" s="32" t="s">
        <v>30</v>
      </c>
      <c r="D51" s="29"/>
      <c r="E51" s="46">
        <v>183</v>
      </c>
      <c r="F51" s="44" t="str">
        <f t="shared" si="0"/>
        <v/>
      </c>
    </row>
    <row r="52" spans="1:6" ht="31.5">
      <c r="A52" s="79">
        <v>42</v>
      </c>
      <c r="B52" s="32" t="s">
        <v>43</v>
      </c>
      <c r="C52" s="32" t="s">
        <v>30</v>
      </c>
      <c r="D52" s="29"/>
      <c r="E52" s="46">
        <v>209</v>
      </c>
      <c r="F52" s="44" t="str">
        <f t="shared" si="0"/>
        <v/>
      </c>
    </row>
    <row r="53" spans="1:6">
      <c r="A53" s="79">
        <v>43</v>
      </c>
      <c r="B53" s="33" t="s">
        <v>44</v>
      </c>
      <c r="C53" s="32" t="s">
        <v>31</v>
      </c>
      <c r="D53" s="29"/>
      <c r="E53" s="46">
        <v>13.4</v>
      </c>
      <c r="F53" s="44" t="str">
        <f t="shared" si="0"/>
        <v/>
      </c>
    </row>
    <row r="54" spans="1:6">
      <c r="A54" s="79">
        <v>44</v>
      </c>
      <c r="B54" s="33" t="s">
        <v>125</v>
      </c>
      <c r="C54" s="32" t="s">
        <v>31</v>
      </c>
      <c r="D54" s="29"/>
      <c r="E54" s="46">
        <v>16.239999999999998</v>
      </c>
      <c r="F54" s="44" t="str">
        <f t="shared" si="0"/>
        <v/>
      </c>
    </row>
    <row r="55" spans="1:6">
      <c r="A55" s="79">
        <v>45</v>
      </c>
      <c r="B55" s="33" t="s">
        <v>45</v>
      </c>
      <c r="C55" s="32" t="s">
        <v>31</v>
      </c>
      <c r="D55" s="29"/>
      <c r="E55" s="46">
        <v>51.5</v>
      </c>
      <c r="F55" s="44" t="str">
        <f t="shared" si="0"/>
        <v/>
      </c>
    </row>
    <row r="56" spans="1:6" ht="31.5">
      <c r="A56" s="79">
        <v>46</v>
      </c>
      <c r="B56" s="32" t="s">
        <v>46</v>
      </c>
      <c r="C56" s="32" t="s">
        <v>31</v>
      </c>
      <c r="D56" s="29"/>
      <c r="E56" s="46">
        <v>69.599999999999994</v>
      </c>
      <c r="F56" s="44" t="str">
        <f t="shared" si="0"/>
        <v/>
      </c>
    </row>
    <row r="57" spans="1:6" ht="31.5">
      <c r="A57" s="79">
        <v>47</v>
      </c>
      <c r="B57" s="33" t="s">
        <v>304</v>
      </c>
      <c r="C57" s="32" t="s">
        <v>217</v>
      </c>
      <c r="D57" s="29"/>
      <c r="E57" s="46">
        <v>113.9</v>
      </c>
      <c r="F57" s="44" t="str">
        <f t="shared" si="0"/>
        <v/>
      </c>
    </row>
    <row r="58" spans="1:6">
      <c r="A58" s="79">
        <v>48</v>
      </c>
      <c r="B58" s="33" t="s">
        <v>47</v>
      </c>
      <c r="C58" s="32" t="s">
        <v>31</v>
      </c>
      <c r="D58" s="29"/>
      <c r="E58" s="46">
        <v>9.1999999999999993</v>
      </c>
      <c r="F58" s="44" t="str">
        <f t="shared" si="0"/>
        <v/>
      </c>
    </row>
    <row r="59" spans="1:6" ht="31.5">
      <c r="A59" s="79">
        <v>49</v>
      </c>
      <c r="B59" s="33" t="s">
        <v>6</v>
      </c>
      <c r="C59" s="32" t="s">
        <v>159</v>
      </c>
      <c r="D59" s="29"/>
      <c r="E59" s="46">
        <v>150</v>
      </c>
      <c r="F59" s="44" t="str">
        <f t="shared" si="0"/>
        <v/>
      </c>
    </row>
    <row r="60" spans="1:6" ht="31.5">
      <c r="A60" s="79">
        <v>50</v>
      </c>
      <c r="B60" s="33" t="s">
        <v>305</v>
      </c>
      <c r="C60" s="32" t="s">
        <v>159</v>
      </c>
      <c r="D60" s="29"/>
      <c r="E60" s="46">
        <v>209.9</v>
      </c>
      <c r="F60" s="44" t="str">
        <f t="shared" si="0"/>
        <v/>
      </c>
    </row>
    <row r="61" spans="1:6" ht="31.5">
      <c r="A61" s="79">
        <v>51</v>
      </c>
      <c r="B61" s="33" t="s">
        <v>184</v>
      </c>
      <c r="C61" s="32" t="s">
        <v>159</v>
      </c>
      <c r="D61" s="29"/>
      <c r="E61" s="46">
        <v>73</v>
      </c>
      <c r="F61" s="44" t="str">
        <f t="shared" si="0"/>
        <v/>
      </c>
    </row>
    <row r="62" spans="1:6" ht="31.5">
      <c r="A62" s="79">
        <v>52</v>
      </c>
      <c r="B62" s="33" t="s">
        <v>306</v>
      </c>
      <c r="C62" s="32" t="s">
        <v>159</v>
      </c>
      <c r="D62" s="29"/>
      <c r="E62" s="46">
        <v>135.9</v>
      </c>
      <c r="F62" s="44" t="str">
        <f t="shared" si="0"/>
        <v/>
      </c>
    </row>
    <row r="63" spans="1:6" ht="31.5">
      <c r="A63" s="79">
        <v>53</v>
      </c>
      <c r="B63" s="33" t="s">
        <v>48</v>
      </c>
      <c r="C63" s="32" t="s">
        <v>30</v>
      </c>
      <c r="D63" s="29"/>
      <c r="E63" s="46">
        <v>255</v>
      </c>
      <c r="F63" s="44" t="str">
        <f t="shared" si="0"/>
        <v/>
      </c>
    </row>
    <row r="64" spans="1:6">
      <c r="A64" s="79">
        <v>54</v>
      </c>
      <c r="B64" s="33" t="s">
        <v>49</v>
      </c>
      <c r="C64" s="32" t="s">
        <v>30</v>
      </c>
      <c r="D64" s="29"/>
      <c r="E64" s="46">
        <v>98</v>
      </c>
      <c r="F64" s="44" t="str">
        <f t="shared" si="0"/>
        <v/>
      </c>
    </row>
    <row r="65" spans="1:6">
      <c r="A65" s="79">
        <v>55</v>
      </c>
      <c r="B65" s="33" t="s">
        <v>50</v>
      </c>
      <c r="C65" s="32" t="s">
        <v>30</v>
      </c>
      <c r="D65" s="29"/>
      <c r="E65" s="46">
        <v>26.5</v>
      </c>
      <c r="F65" s="44" t="str">
        <f t="shared" si="0"/>
        <v/>
      </c>
    </row>
    <row r="66" spans="1:6">
      <c r="A66" s="79">
        <v>56</v>
      </c>
      <c r="B66" s="33" t="s">
        <v>51</v>
      </c>
      <c r="C66" s="32" t="s">
        <v>30</v>
      </c>
      <c r="D66" s="29"/>
      <c r="E66" s="46">
        <v>15.5</v>
      </c>
      <c r="F66" s="44" t="str">
        <f t="shared" si="0"/>
        <v/>
      </c>
    </row>
    <row r="67" spans="1:6">
      <c r="A67" s="79">
        <v>57</v>
      </c>
      <c r="B67" s="33" t="s">
        <v>52</v>
      </c>
      <c r="C67" s="32" t="s">
        <v>30</v>
      </c>
      <c r="D67" s="29"/>
      <c r="E67" s="47">
        <v>49.5</v>
      </c>
      <c r="F67" s="44" t="str">
        <f t="shared" si="0"/>
        <v/>
      </c>
    </row>
    <row r="68" spans="1:6" ht="31.5">
      <c r="A68" s="79">
        <v>58</v>
      </c>
      <c r="B68" s="33" t="s">
        <v>53</v>
      </c>
      <c r="C68" s="32" t="s">
        <v>30</v>
      </c>
      <c r="D68" s="29"/>
      <c r="E68" s="46">
        <v>79</v>
      </c>
      <c r="F68" s="44" t="str">
        <f t="shared" si="0"/>
        <v/>
      </c>
    </row>
    <row r="69" spans="1:6" ht="31.5">
      <c r="A69" s="79">
        <v>59</v>
      </c>
      <c r="B69" s="33" t="s">
        <v>143</v>
      </c>
      <c r="C69" s="32" t="s">
        <v>30</v>
      </c>
      <c r="D69" s="29"/>
      <c r="E69" s="46">
        <v>48.5</v>
      </c>
      <c r="F69" s="44" t="str">
        <f t="shared" si="0"/>
        <v/>
      </c>
    </row>
    <row r="70" spans="1:6" ht="31.5">
      <c r="A70" s="79">
        <v>60</v>
      </c>
      <c r="B70" s="33" t="s">
        <v>307</v>
      </c>
      <c r="C70" s="32" t="s">
        <v>30</v>
      </c>
      <c r="D70" s="29"/>
      <c r="E70" s="46">
        <v>145</v>
      </c>
      <c r="F70" s="44" t="str">
        <f t="shared" si="0"/>
        <v/>
      </c>
    </row>
    <row r="71" spans="1:6">
      <c r="A71" s="79">
        <v>61</v>
      </c>
      <c r="B71" s="33" t="s">
        <v>54</v>
      </c>
      <c r="C71" s="32" t="s">
        <v>30</v>
      </c>
      <c r="D71" s="29"/>
      <c r="E71" s="46">
        <v>44.3</v>
      </c>
      <c r="F71" s="44" t="str">
        <f t="shared" si="0"/>
        <v/>
      </c>
    </row>
    <row r="72" spans="1:6">
      <c r="A72" s="79">
        <v>62</v>
      </c>
      <c r="B72" s="33" t="s">
        <v>55</v>
      </c>
      <c r="C72" s="32" t="s">
        <v>30</v>
      </c>
      <c r="D72" s="29"/>
      <c r="E72" s="46">
        <v>56.9</v>
      </c>
      <c r="F72" s="44" t="str">
        <f t="shared" si="0"/>
        <v/>
      </c>
    </row>
    <row r="73" spans="1:6">
      <c r="A73" s="79">
        <v>63</v>
      </c>
      <c r="B73" s="33" t="s">
        <v>144</v>
      </c>
      <c r="C73" s="32" t="s">
        <v>30</v>
      </c>
      <c r="D73" s="29"/>
      <c r="E73" s="46">
        <v>124.9</v>
      </c>
      <c r="F73" s="44" t="str">
        <f t="shared" si="0"/>
        <v/>
      </c>
    </row>
    <row r="74" spans="1:6" ht="31.5">
      <c r="A74" s="79">
        <v>64</v>
      </c>
      <c r="B74" s="33" t="s">
        <v>339</v>
      </c>
      <c r="C74" s="32" t="s">
        <v>188</v>
      </c>
      <c r="D74" s="29"/>
      <c r="E74" s="46">
        <v>35</v>
      </c>
      <c r="F74" s="44" t="str">
        <f t="shared" si="0"/>
        <v/>
      </c>
    </row>
    <row r="75" spans="1:6" ht="31.5">
      <c r="A75" s="79">
        <v>65</v>
      </c>
      <c r="B75" s="33" t="s">
        <v>340</v>
      </c>
      <c r="C75" s="32" t="s">
        <v>188</v>
      </c>
      <c r="D75" s="29"/>
      <c r="E75" s="46">
        <v>56.9</v>
      </c>
      <c r="F75" s="44" t="str">
        <f t="shared" ref="F75:F135" si="1">IF(D75=0,"",D75*E75)</f>
        <v/>
      </c>
    </row>
    <row r="76" spans="1:6" ht="31.5">
      <c r="A76" s="79">
        <v>66</v>
      </c>
      <c r="B76" s="33" t="s">
        <v>341</v>
      </c>
      <c r="C76" s="32" t="s">
        <v>188</v>
      </c>
      <c r="D76" s="29"/>
      <c r="E76" s="46">
        <v>29.9</v>
      </c>
      <c r="F76" s="44" t="str">
        <f t="shared" si="1"/>
        <v/>
      </c>
    </row>
    <row r="77" spans="1:6" ht="31.5">
      <c r="A77" s="79">
        <v>67</v>
      </c>
      <c r="B77" s="33" t="s">
        <v>342</v>
      </c>
      <c r="C77" s="32" t="s">
        <v>188</v>
      </c>
      <c r="D77" s="29"/>
      <c r="E77" s="46">
        <v>75.900000000000006</v>
      </c>
      <c r="F77" s="44" t="str">
        <f t="shared" si="1"/>
        <v/>
      </c>
    </row>
    <row r="78" spans="1:6" ht="31.5">
      <c r="A78" s="79">
        <v>68</v>
      </c>
      <c r="B78" s="33" t="s">
        <v>343</v>
      </c>
      <c r="C78" s="32" t="s">
        <v>188</v>
      </c>
      <c r="D78" s="29"/>
      <c r="E78" s="46">
        <v>11.9</v>
      </c>
      <c r="F78" s="44" t="str">
        <f t="shared" si="1"/>
        <v/>
      </c>
    </row>
    <row r="79" spans="1:6" ht="31.5">
      <c r="A79" s="79">
        <v>69</v>
      </c>
      <c r="B79" s="33" t="s">
        <v>126</v>
      </c>
      <c r="C79" s="32" t="s">
        <v>159</v>
      </c>
      <c r="D79" s="29"/>
      <c r="E79" s="46">
        <v>49</v>
      </c>
      <c r="F79" s="44" t="str">
        <f t="shared" si="1"/>
        <v/>
      </c>
    </row>
    <row r="80" spans="1:6" ht="31.5">
      <c r="A80" s="79">
        <v>70</v>
      </c>
      <c r="B80" s="33" t="s">
        <v>261</v>
      </c>
      <c r="C80" s="32" t="s">
        <v>188</v>
      </c>
      <c r="D80" s="29"/>
      <c r="E80" s="46">
        <v>26.5</v>
      </c>
      <c r="F80" s="44" t="str">
        <f t="shared" si="1"/>
        <v/>
      </c>
    </row>
    <row r="81" spans="1:6" ht="31.5">
      <c r="A81" s="79">
        <v>71</v>
      </c>
      <c r="B81" s="33" t="s">
        <v>262</v>
      </c>
      <c r="C81" s="32" t="s">
        <v>182</v>
      </c>
      <c r="D81" s="29"/>
      <c r="E81" s="46">
        <v>44.5</v>
      </c>
      <c r="F81" s="44" t="str">
        <f t="shared" si="1"/>
        <v/>
      </c>
    </row>
    <row r="82" spans="1:6" ht="31.5">
      <c r="A82" s="79">
        <v>72</v>
      </c>
      <c r="B82" s="33" t="s">
        <v>185</v>
      </c>
      <c r="C82" s="32" t="s">
        <v>159</v>
      </c>
      <c r="D82" s="29"/>
      <c r="E82" s="46">
        <v>25.5</v>
      </c>
      <c r="F82" s="44" t="str">
        <f t="shared" si="1"/>
        <v/>
      </c>
    </row>
    <row r="83" spans="1:6" ht="31.5">
      <c r="A83" s="79">
        <v>73</v>
      </c>
      <c r="B83" s="33" t="s">
        <v>186</v>
      </c>
      <c r="C83" s="32" t="s">
        <v>159</v>
      </c>
      <c r="D83" s="29"/>
      <c r="E83" s="46">
        <v>20.5</v>
      </c>
      <c r="F83" s="44" t="str">
        <f t="shared" si="1"/>
        <v/>
      </c>
    </row>
    <row r="84" spans="1:6" ht="31.5">
      <c r="A84" s="79">
        <v>74</v>
      </c>
      <c r="B84" s="33" t="s">
        <v>187</v>
      </c>
      <c r="C84" s="32" t="s">
        <v>159</v>
      </c>
      <c r="D84" s="29"/>
      <c r="E84" s="46">
        <v>15.5</v>
      </c>
      <c r="F84" s="44" t="str">
        <f t="shared" si="1"/>
        <v/>
      </c>
    </row>
    <row r="85" spans="1:6">
      <c r="A85" s="79">
        <v>75</v>
      </c>
      <c r="B85" s="33" t="s">
        <v>56</v>
      </c>
      <c r="C85" s="32" t="s">
        <v>30</v>
      </c>
      <c r="D85" s="29"/>
      <c r="E85" s="46">
        <v>74.900000000000006</v>
      </c>
      <c r="F85" s="44" t="str">
        <f t="shared" si="1"/>
        <v/>
      </c>
    </row>
    <row r="86" spans="1:6">
      <c r="A86" s="79">
        <v>76</v>
      </c>
      <c r="B86" s="33" t="s">
        <v>57</v>
      </c>
      <c r="C86" s="32" t="s">
        <v>30</v>
      </c>
      <c r="D86" s="29"/>
      <c r="E86" s="46">
        <v>94.5</v>
      </c>
      <c r="F86" s="44" t="str">
        <f t="shared" si="1"/>
        <v/>
      </c>
    </row>
    <row r="87" spans="1:6" ht="31.5">
      <c r="A87" s="79">
        <v>77</v>
      </c>
      <c r="B87" s="33" t="s">
        <v>260</v>
      </c>
      <c r="C87" s="32" t="s">
        <v>189</v>
      </c>
      <c r="D87" s="29"/>
      <c r="E87" s="46">
        <v>129</v>
      </c>
      <c r="F87" s="44" t="str">
        <f t="shared" si="1"/>
        <v/>
      </c>
    </row>
    <row r="88" spans="1:6" ht="31.5">
      <c r="A88" s="79">
        <v>78</v>
      </c>
      <c r="B88" s="33" t="s">
        <v>58</v>
      </c>
      <c r="C88" s="32" t="s">
        <v>30</v>
      </c>
      <c r="D88" s="29"/>
      <c r="E88" s="46">
        <v>6.25</v>
      </c>
      <c r="F88" s="44" t="str">
        <f t="shared" si="1"/>
        <v/>
      </c>
    </row>
    <row r="89" spans="1:6" ht="31.5">
      <c r="A89" s="79">
        <v>79</v>
      </c>
      <c r="B89" s="33" t="s">
        <v>127</v>
      </c>
      <c r="C89" s="32" t="s">
        <v>30</v>
      </c>
      <c r="D89" s="29"/>
      <c r="E89" s="46">
        <v>36.9</v>
      </c>
      <c r="F89" s="44" t="str">
        <f t="shared" si="1"/>
        <v/>
      </c>
    </row>
    <row r="90" spans="1:6">
      <c r="A90" s="79">
        <v>80</v>
      </c>
      <c r="B90" s="33" t="s">
        <v>59</v>
      </c>
      <c r="C90" s="32" t="s">
        <v>30</v>
      </c>
      <c r="D90" s="29"/>
      <c r="E90" s="46">
        <v>17.899999999999999</v>
      </c>
      <c r="F90" s="44" t="str">
        <f t="shared" si="1"/>
        <v/>
      </c>
    </row>
    <row r="91" spans="1:6">
      <c r="A91" s="79">
        <v>81</v>
      </c>
      <c r="B91" s="33" t="s">
        <v>60</v>
      </c>
      <c r="C91" s="32" t="s">
        <v>30</v>
      </c>
      <c r="D91" s="29"/>
      <c r="E91" s="46">
        <v>29.9</v>
      </c>
      <c r="F91" s="44" t="str">
        <f t="shared" si="1"/>
        <v/>
      </c>
    </row>
    <row r="92" spans="1:6" ht="31.5">
      <c r="A92" s="79">
        <v>82</v>
      </c>
      <c r="B92" s="33" t="s">
        <v>344</v>
      </c>
      <c r="C92" s="32" t="s">
        <v>189</v>
      </c>
      <c r="D92" s="29"/>
      <c r="E92" s="46">
        <v>87.9</v>
      </c>
      <c r="F92" s="44" t="str">
        <f t="shared" si="1"/>
        <v/>
      </c>
    </row>
    <row r="93" spans="1:6">
      <c r="A93" s="79">
        <v>83</v>
      </c>
      <c r="B93" s="33" t="s">
        <v>61</v>
      </c>
      <c r="C93" s="32" t="s">
        <v>30</v>
      </c>
      <c r="D93" s="29"/>
      <c r="E93" s="46">
        <v>29.9</v>
      </c>
      <c r="F93" s="44" t="str">
        <f t="shared" si="1"/>
        <v/>
      </c>
    </row>
    <row r="94" spans="1:6" ht="31.5">
      <c r="A94" s="79">
        <v>84</v>
      </c>
      <c r="B94" s="33" t="s">
        <v>62</v>
      </c>
      <c r="C94" s="32" t="s">
        <v>30</v>
      </c>
      <c r="D94" s="29"/>
      <c r="E94" s="46">
        <v>13.5</v>
      </c>
      <c r="F94" s="44" t="str">
        <f t="shared" si="1"/>
        <v/>
      </c>
    </row>
    <row r="95" spans="1:6" s="25" customFormat="1" ht="31.5">
      <c r="A95" s="79">
        <v>85</v>
      </c>
      <c r="B95" s="33" t="s">
        <v>270</v>
      </c>
      <c r="C95" s="32" t="s">
        <v>30</v>
      </c>
      <c r="D95" s="29"/>
      <c r="E95" s="46">
        <v>125</v>
      </c>
      <c r="F95" s="44" t="str">
        <f t="shared" si="1"/>
        <v/>
      </c>
    </row>
    <row r="96" spans="1:6" ht="47.25">
      <c r="A96" s="79">
        <v>86</v>
      </c>
      <c r="B96" s="33" t="s">
        <v>256</v>
      </c>
      <c r="C96" s="32" t="s">
        <v>30</v>
      </c>
      <c r="D96" s="29"/>
      <c r="E96" s="46">
        <v>881.1</v>
      </c>
      <c r="F96" s="44" t="str">
        <f t="shared" si="1"/>
        <v/>
      </c>
    </row>
    <row r="97" spans="1:6">
      <c r="A97" s="79">
        <v>87</v>
      </c>
      <c r="B97" s="33" t="s">
        <v>257</v>
      </c>
      <c r="C97" s="32" t="s">
        <v>30</v>
      </c>
      <c r="D97" s="29"/>
      <c r="E97" s="46">
        <v>99.9</v>
      </c>
      <c r="F97" s="44" t="str">
        <f t="shared" si="1"/>
        <v/>
      </c>
    </row>
    <row r="98" spans="1:6" ht="31.5">
      <c r="A98" s="79">
        <v>88</v>
      </c>
      <c r="B98" s="33" t="s">
        <v>258</v>
      </c>
      <c r="C98" s="32" t="s">
        <v>30</v>
      </c>
      <c r="D98" s="29"/>
      <c r="E98" s="46">
        <v>149</v>
      </c>
      <c r="F98" s="44" t="str">
        <f t="shared" si="1"/>
        <v/>
      </c>
    </row>
    <row r="99" spans="1:6" s="25" customFormat="1" ht="31.5">
      <c r="A99" s="79">
        <v>89</v>
      </c>
      <c r="B99" s="33" t="s">
        <v>291</v>
      </c>
      <c r="C99" s="32" t="s">
        <v>30</v>
      </c>
      <c r="D99" s="29"/>
      <c r="E99" s="48">
        <v>1134</v>
      </c>
      <c r="F99" s="44" t="str">
        <f t="shared" si="1"/>
        <v/>
      </c>
    </row>
    <row r="100" spans="1:6" s="25" customFormat="1" ht="31.5">
      <c r="A100" s="79">
        <v>90</v>
      </c>
      <c r="B100" s="32" t="s">
        <v>190</v>
      </c>
      <c r="C100" s="32" t="s">
        <v>158</v>
      </c>
      <c r="D100" s="29"/>
      <c r="E100" s="46">
        <v>209</v>
      </c>
      <c r="F100" s="44" t="str">
        <f t="shared" si="1"/>
        <v/>
      </c>
    </row>
    <row r="101" spans="1:6">
      <c r="A101" s="79">
        <v>91</v>
      </c>
      <c r="B101" s="34" t="s">
        <v>259</v>
      </c>
      <c r="C101" s="32" t="s">
        <v>255</v>
      </c>
      <c r="D101" s="29"/>
      <c r="E101" s="46">
        <v>86</v>
      </c>
      <c r="F101" s="44" t="str">
        <f t="shared" si="1"/>
        <v/>
      </c>
    </row>
    <row r="102" spans="1:6" s="25" customFormat="1" ht="31.5">
      <c r="A102" s="79">
        <v>92</v>
      </c>
      <c r="B102" s="32" t="s">
        <v>271</v>
      </c>
      <c r="C102" s="32" t="s">
        <v>191</v>
      </c>
      <c r="D102" s="29"/>
      <c r="E102" s="46">
        <v>369</v>
      </c>
      <c r="F102" s="44" t="str">
        <f t="shared" si="1"/>
        <v/>
      </c>
    </row>
    <row r="103" spans="1:6" ht="31.5">
      <c r="A103" s="79">
        <v>93</v>
      </c>
      <c r="B103" s="32" t="s">
        <v>286</v>
      </c>
      <c r="C103" s="32" t="s">
        <v>255</v>
      </c>
      <c r="D103" s="29"/>
      <c r="E103" s="46">
        <v>28</v>
      </c>
      <c r="F103" s="44" t="str">
        <f t="shared" si="1"/>
        <v/>
      </c>
    </row>
    <row r="104" spans="1:6" ht="31.5">
      <c r="A104" s="79">
        <v>94</v>
      </c>
      <c r="B104" s="32" t="s">
        <v>285</v>
      </c>
      <c r="C104" s="32" t="s">
        <v>255</v>
      </c>
      <c r="D104" s="29"/>
      <c r="E104" s="46">
        <v>32</v>
      </c>
      <c r="F104" s="44" t="str">
        <f t="shared" si="1"/>
        <v/>
      </c>
    </row>
    <row r="105" spans="1:6" ht="31.5">
      <c r="A105" s="79">
        <v>95</v>
      </c>
      <c r="B105" s="32" t="s">
        <v>345</v>
      </c>
      <c r="C105" s="32" t="s">
        <v>255</v>
      </c>
      <c r="D105" s="29"/>
      <c r="E105" s="46">
        <v>32</v>
      </c>
      <c r="F105" s="44" t="str">
        <f t="shared" si="1"/>
        <v/>
      </c>
    </row>
    <row r="106" spans="1:6" ht="31.5">
      <c r="A106" s="79">
        <v>96</v>
      </c>
      <c r="B106" s="32" t="s">
        <v>284</v>
      </c>
      <c r="C106" s="32" t="s">
        <v>255</v>
      </c>
      <c r="D106" s="29"/>
      <c r="E106" s="46">
        <v>32</v>
      </c>
      <c r="F106" s="44" t="str">
        <f t="shared" si="1"/>
        <v/>
      </c>
    </row>
    <row r="107" spans="1:6" ht="31.5">
      <c r="A107" s="79">
        <v>97</v>
      </c>
      <c r="B107" s="32" t="s">
        <v>287</v>
      </c>
      <c r="C107" s="32" t="s">
        <v>255</v>
      </c>
      <c r="D107" s="29"/>
      <c r="E107" s="46">
        <v>34</v>
      </c>
      <c r="F107" s="44" t="str">
        <f t="shared" si="1"/>
        <v/>
      </c>
    </row>
    <row r="108" spans="1:6" ht="31.5">
      <c r="A108" s="79">
        <v>98</v>
      </c>
      <c r="B108" s="32" t="s">
        <v>288</v>
      </c>
      <c r="C108" s="32" t="s">
        <v>255</v>
      </c>
      <c r="D108" s="29"/>
      <c r="E108" s="46">
        <v>32</v>
      </c>
      <c r="F108" s="44" t="str">
        <f t="shared" si="1"/>
        <v/>
      </c>
    </row>
    <row r="109" spans="1:6" ht="31.5">
      <c r="A109" s="79">
        <v>99</v>
      </c>
      <c r="B109" s="32" t="s">
        <v>289</v>
      </c>
      <c r="C109" s="32" t="s">
        <v>255</v>
      </c>
      <c r="D109" s="29"/>
      <c r="E109" s="46">
        <v>34</v>
      </c>
      <c r="F109" s="44" t="str">
        <f t="shared" si="1"/>
        <v/>
      </c>
    </row>
    <row r="110" spans="1:6" ht="31.5">
      <c r="A110" s="79">
        <v>100</v>
      </c>
      <c r="B110" s="32" t="s">
        <v>290</v>
      </c>
      <c r="C110" s="32" t="s">
        <v>255</v>
      </c>
      <c r="D110" s="29"/>
      <c r="E110" s="46">
        <v>34</v>
      </c>
      <c r="F110" s="44" t="str">
        <f t="shared" si="1"/>
        <v/>
      </c>
    </row>
    <row r="111" spans="1:6" ht="31.5">
      <c r="A111" s="79">
        <v>101</v>
      </c>
      <c r="B111" s="32" t="s">
        <v>346</v>
      </c>
      <c r="C111" s="32" t="s">
        <v>255</v>
      </c>
      <c r="D111" s="29"/>
      <c r="E111" s="46">
        <v>34</v>
      </c>
      <c r="F111" s="44" t="str">
        <f t="shared" si="1"/>
        <v/>
      </c>
    </row>
    <row r="112" spans="1:6" ht="47.25">
      <c r="A112" s="79">
        <v>102</v>
      </c>
      <c r="B112" s="32" t="s">
        <v>308</v>
      </c>
      <c r="C112" s="32" t="s">
        <v>255</v>
      </c>
      <c r="D112" s="29"/>
      <c r="E112" s="46">
        <v>26.44</v>
      </c>
      <c r="F112" s="44" t="str">
        <f t="shared" si="1"/>
        <v/>
      </c>
    </row>
    <row r="113" spans="1:6" ht="47.25">
      <c r="A113" s="80">
        <v>103</v>
      </c>
      <c r="B113" s="34" t="s">
        <v>223</v>
      </c>
      <c r="C113" s="34" t="s">
        <v>30</v>
      </c>
      <c r="D113" s="29"/>
      <c r="E113" s="46">
        <v>339</v>
      </c>
      <c r="F113" s="44" t="str">
        <f t="shared" si="1"/>
        <v/>
      </c>
    </row>
    <row r="114" spans="1:6">
      <c r="A114" s="79">
        <v>104</v>
      </c>
      <c r="B114" s="33" t="s">
        <v>63</v>
      </c>
      <c r="C114" s="32" t="s">
        <v>30</v>
      </c>
      <c r="D114" s="29"/>
      <c r="E114" s="46">
        <v>14.9</v>
      </c>
      <c r="F114" s="44" t="str">
        <f t="shared" si="1"/>
        <v/>
      </c>
    </row>
    <row r="115" spans="1:6">
      <c r="A115" s="79">
        <v>105</v>
      </c>
      <c r="B115" s="33" t="s">
        <v>64</v>
      </c>
      <c r="C115" s="32" t="s">
        <v>30</v>
      </c>
      <c r="D115" s="29"/>
      <c r="E115" s="46">
        <v>18.899999999999999</v>
      </c>
      <c r="F115" s="44" t="str">
        <f t="shared" si="1"/>
        <v/>
      </c>
    </row>
    <row r="116" spans="1:6" ht="31.5">
      <c r="A116" s="79">
        <v>106</v>
      </c>
      <c r="B116" s="33" t="s">
        <v>347</v>
      </c>
      <c r="C116" s="32" t="s">
        <v>30</v>
      </c>
      <c r="D116" s="29"/>
      <c r="E116" s="46">
        <v>29.9</v>
      </c>
      <c r="F116" s="44" t="str">
        <f t="shared" si="1"/>
        <v/>
      </c>
    </row>
    <row r="117" spans="1:6" ht="31.5">
      <c r="A117" s="79">
        <v>107</v>
      </c>
      <c r="B117" s="33" t="s">
        <v>128</v>
      </c>
      <c r="C117" s="32" t="s">
        <v>30</v>
      </c>
      <c r="D117" s="29"/>
      <c r="E117" s="46">
        <v>9.82</v>
      </c>
      <c r="F117" s="44" t="str">
        <f t="shared" si="1"/>
        <v/>
      </c>
    </row>
    <row r="118" spans="1:6" ht="31.5">
      <c r="A118" s="79">
        <v>108</v>
      </c>
      <c r="B118" s="33" t="s">
        <v>129</v>
      </c>
      <c r="C118" s="32" t="s">
        <v>30</v>
      </c>
      <c r="D118" s="29"/>
      <c r="E118" s="46">
        <v>12.76</v>
      </c>
      <c r="F118" s="44" t="str">
        <f t="shared" si="1"/>
        <v/>
      </c>
    </row>
    <row r="119" spans="1:6" ht="31.5">
      <c r="A119" s="79">
        <v>109</v>
      </c>
      <c r="B119" s="33" t="s">
        <v>147</v>
      </c>
      <c r="C119" s="32" t="s">
        <v>30</v>
      </c>
      <c r="D119" s="29"/>
      <c r="E119" s="46">
        <v>2.98</v>
      </c>
      <c r="F119" s="44" t="str">
        <f t="shared" si="1"/>
        <v/>
      </c>
    </row>
    <row r="120" spans="1:6" ht="31.5">
      <c r="A120" s="79">
        <v>110</v>
      </c>
      <c r="B120" s="33" t="s">
        <v>148</v>
      </c>
      <c r="C120" s="32" t="s">
        <v>30</v>
      </c>
      <c r="D120" s="29"/>
      <c r="E120" s="46">
        <v>4.2</v>
      </c>
      <c r="F120" s="44" t="str">
        <f t="shared" si="1"/>
        <v/>
      </c>
    </row>
    <row r="121" spans="1:6" ht="31.5">
      <c r="A121" s="79">
        <v>111</v>
      </c>
      <c r="B121" s="33" t="s">
        <v>145</v>
      </c>
      <c r="C121" s="32" t="s">
        <v>30</v>
      </c>
      <c r="D121" s="29"/>
      <c r="E121" s="46">
        <v>2.7959999999999998</v>
      </c>
      <c r="F121" s="44" t="str">
        <f t="shared" si="1"/>
        <v/>
      </c>
    </row>
    <row r="122" spans="1:6" ht="31.5">
      <c r="A122" s="79">
        <v>112</v>
      </c>
      <c r="B122" s="33" t="s">
        <v>146</v>
      </c>
      <c r="C122" s="32" t="s">
        <v>30</v>
      </c>
      <c r="D122" s="29"/>
      <c r="E122" s="46">
        <v>3.1920000000000002</v>
      </c>
      <c r="F122" s="44" t="str">
        <f t="shared" si="1"/>
        <v/>
      </c>
    </row>
    <row r="123" spans="1:6">
      <c r="A123" s="79">
        <v>113</v>
      </c>
      <c r="B123" s="33" t="s">
        <v>309</v>
      </c>
      <c r="C123" s="32" t="s">
        <v>30</v>
      </c>
      <c r="D123" s="29"/>
      <c r="E123" s="46">
        <v>15.3</v>
      </c>
      <c r="F123" s="44" t="str">
        <f t="shared" si="1"/>
        <v/>
      </c>
    </row>
    <row r="124" spans="1:6">
      <c r="A124" s="79">
        <v>114</v>
      </c>
      <c r="B124" s="33" t="s">
        <v>310</v>
      </c>
      <c r="C124" s="32" t="s">
        <v>30</v>
      </c>
      <c r="D124" s="29"/>
      <c r="E124" s="46">
        <v>14.5</v>
      </c>
      <c r="F124" s="44" t="str">
        <f t="shared" si="1"/>
        <v/>
      </c>
    </row>
    <row r="125" spans="1:6" ht="31.5">
      <c r="A125" s="79">
        <v>115</v>
      </c>
      <c r="B125" s="35" t="s">
        <v>131</v>
      </c>
      <c r="C125" s="32" t="s">
        <v>30</v>
      </c>
      <c r="D125" s="29"/>
      <c r="E125" s="46">
        <v>45</v>
      </c>
      <c r="F125" s="44" t="str">
        <f t="shared" si="1"/>
        <v/>
      </c>
    </row>
    <row r="126" spans="1:6" ht="47.25">
      <c r="A126" s="79">
        <v>116</v>
      </c>
      <c r="B126" s="33" t="s">
        <v>65</v>
      </c>
      <c r="C126" s="32" t="s">
        <v>30</v>
      </c>
      <c r="D126" s="29"/>
      <c r="E126" s="46">
        <v>18.850000000000001</v>
      </c>
      <c r="F126" s="44" t="str">
        <f t="shared" si="1"/>
        <v/>
      </c>
    </row>
    <row r="127" spans="1:6" ht="47.25">
      <c r="A127" s="79">
        <v>117</v>
      </c>
      <c r="B127" s="33" t="s">
        <v>130</v>
      </c>
      <c r="C127" s="32" t="s">
        <v>30</v>
      </c>
      <c r="D127" s="29"/>
      <c r="E127" s="46">
        <v>18.47</v>
      </c>
      <c r="F127" s="44" t="str">
        <f t="shared" si="1"/>
        <v/>
      </c>
    </row>
    <row r="128" spans="1:6" ht="31.5">
      <c r="A128" s="79">
        <v>118</v>
      </c>
      <c r="B128" s="33" t="s">
        <v>348</v>
      </c>
      <c r="C128" s="32" t="s">
        <v>30</v>
      </c>
      <c r="D128" s="29"/>
      <c r="E128" s="46">
        <v>550</v>
      </c>
      <c r="F128" s="44" t="str">
        <f t="shared" si="1"/>
        <v/>
      </c>
    </row>
    <row r="129" spans="1:6" ht="31.5">
      <c r="A129" s="79">
        <v>119</v>
      </c>
      <c r="B129" s="33" t="s">
        <v>349</v>
      </c>
      <c r="C129" s="32" t="s">
        <v>30</v>
      </c>
      <c r="D129" s="29"/>
      <c r="E129" s="46">
        <v>617</v>
      </c>
      <c r="F129" s="44" t="str">
        <f t="shared" si="1"/>
        <v/>
      </c>
    </row>
    <row r="130" spans="1:6">
      <c r="A130" s="79">
        <v>120</v>
      </c>
      <c r="B130" s="33" t="s">
        <v>66</v>
      </c>
      <c r="C130" s="32" t="s">
        <v>30</v>
      </c>
      <c r="D130" s="29"/>
      <c r="E130" s="48">
        <v>10.9</v>
      </c>
      <c r="F130" s="44" t="str">
        <f t="shared" si="1"/>
        <v/>
      </c>
    </row>
    <row r="131" spans="1:6">
      <c r="A131" s="79">
        <v>121</v>
      </c>
      <c r="B131" s="33" t="s">
        <v>7</v>
      </c>
      <c r="C131" s="32" t="s">
        <v>30</v>
      </c>
      <c r="D131" s="29"/>
      <c r="E131" s="46">
        <v>4</v>
      </c>
      <c r="F131" s="44" t="str">
        <f t="shared" si="1"/>
        <v/>
      </c>
    </row>
    <row r="132" spans="1:6">
      <c r="A132" s="79">
        <v>122</v>
      </c>
      <c r="B132" s="33" t="s">
        <v>254</v>
      </c>
      <c r="C132" s="32" t="s">
        <v>246</v>
      </c>
      <c r="D132" s="29"/>
      <c r="E132" s="46">
        <v>45.99</v>
      </c>
      <c r="F132" s="44" t="str">
        <f t="shared" si="1"/>
        <v/>
      </c>
    </row>
    <row r="133" spans="1:6" s="25" customFormat="1" ht="31.5">
      <c r="A133" s="79">
        <v>123</v>
      </c>
      <c r="B133" s="33" t="s">
        <v>350</v>
      </c>
      <c r="C133" s="32" t="s">
        <v>246</v>
      </c>
      <c r="D133" s="29"/>
      <c r="E133" s="46">
        <v>76</v>
      </c>
      <c r="F133" s="44" t="str">
        <f t="shared" si="1"/>
        <v/>
      </c>
    </row>
    <row r="134" spans="1:6" ht="47.25">
      <c r="A134" s="79">
        <v>124</v>
      </c>
      <c r="B134" s="33" t="s">
        <v>266</v>
      </c>
      <c r="C134" s="32" t="s">
        <v>218</v>
      </c>
      <c r="D134" s="29"/>
      <c r="E134" s="46">
        <v>55.3</v>
      </c>
      <c r="F134" s="44" t="str">
        <f t="shared" si="1"/>
        <v/>
      </c>
    </row>
    <row r="135" spans="1:6" ht="47.25">
      <c r="A135" s="79">
        <v>125</v>
      </c>
      <c r="B135" s="33" t="s">
        <v>267</v>
      </c>
      <c r="C135" s="32" t="s">
        <v>218</v>
      </c>
      <c r="D135" s="29"/>
      <c r="E135" s="46">
        <v>89</v>
      </c>
      <c r="F135" s="44" t="str">
        <f t="shared" si="1"/>
        <v/>
      </c>
    </row>
    <row r="136" spans="1:6" ht="47.25">
      <c r="A136" s="79">
        <v>126</v>
      </c>
      <c r="B136" s="33" t="s">
        <v>265</v>
      </c>
      <c r="C136" s="32" t="s">
        <v>218</v>
      </c>
      <c r="D136" s="29"/>
      <c r="E136" s="46">
        <v>48.98</v>
      </c>
      <c r="F136" s="44" t="str">
        <f t="shared" ref="F136:F193" si="2">IF(D136=0,"",D136*E136)</f>
        <v/>
      </c>
    </row>
    <row r="137" spans="1:6" ht="47.25">
      <c r="A137" s="79">
        <v>127</v>
      </c>
      <c r="B137" s="33" t="s">
        <v>263</v>
      </c>
      <c r="C137" s="32" t="s">
        <v>218</v>
      </c>
      <c r="D137" s="29"/>
      <c r="E137" s="46">
        <v>56</v>
      </c>
      <c r="F137" s="44" t="str">
        <f t="shared" si="2"/>
        <v/>
      </c>
    </row>
    <row r="138" spans="1:6" ht="47.25">
      <c r="A138" s="79">
        <v>128</v>
      </c>
      <c r="B138" s="33" t="s">
        <v>264</v>
      </c>
      <c r="C138" s="32" t="s">
        <v>218</v>
      </c>
      <c r="D138" s="29"/>
      <c r="E138" s="46">
        <v>49.35</v>
      </c>
      <c r="F138" s="44" t="str">
        <f t="shared" si="2"/>
        <v/>
      </c>
    </row>
    <row r="139" spans="1:6" ht="47.25">
      <c r="A139" s="79">
        <v>129</v>
      </c>
      <c r="B139" s="33" t="s">
        <v>351</v>
      </c>
      <c r="C139" s="32" t="s">
        <v>218</v>
      </c>
      <c r="D139" s="29"/>
      <c r="E139" s="46">
        <v>71</v>
      </c>
      <c r="F139" s="44" t="str">
        <f t="shared" si="2"/>
        <v/>
      </c>
    </row>
    <row r="140" spans="1:6">
      <c r="A140" s="79">
        <v>130</v>
      </c>
      <c r="B140" s="33" t="s">
        <v>67</v>
      </c>
      <c r="C140" s="32" t="s">
        <v>30</v>
      </c>
      <c r="D140" s="29"/>
      <c r="E140" s="46">
        <v>12</v>
      </c>
      <c r="F140" s="44" t="str">
        <f t="shared" si="2"/>
        <v/>
      </c>
    </row>
    <row r="141" spans="1:6">
      <c r="A141" s="79">
        <v>131</v>
      </c>
      <c r="B141" s="33" t="s">
        <v>68</v>
      </c>
      <c r="C141" s="32" t="s">
        <v>30</v>
      </c>
      <c r="D141" s="29"/>
      <c r="E141" s="46">
        <v>64.900000000000006</v>
      </c>
      <c r="F141" s="44" t="str">
        <f t="shared" si="2"/>
        <v/>
      </c>
    </row>
    <row r="142" spans="1:6">
      <c r="A142" s="79">
        <v>132</v>
      </c>
      <c r="B142" s="33" t="s">
        <v>69</v>
      </c>
      <c r="C142" s="32" t="s">
        <v>30</v>
      </c>
      <c r="D142" s="29"/>
      <c r="E142" s="46">
        <v>7.87</v>
      </c>
      <c r="F142" s="44" t="str">
        <f t="shared" si="2"/>
        <v/>
      </c>
    </row>
    <row r="143" spans="1:6">
      <c r="A143" s="79">
        <v>133</v>
      </c>
      <c r="B143" s="33" t="s">
        <v>70</v>
      </c>
      <c r="C143" s="32" t="s">
        <v>30</v>
      </c>
      <c r="D143" s="29"/>
      <c r="E143" s="46">
        <v>6</v>
      </c>
      <c r="F143" s="44" t="str">
        <f t="shared" si="2"/>
        <v/>
      </c>
    </row>
    <row r="144" spans="1:6" ht="47.25">
      <c r="A144" s="79">
        <v>134</v>
      </c>
      <c r="B144" s="33" t="s">
        <v>274</v>
      </c>
      <c r="C144" s="32" t="s">
        <v>30</v>
      </c>
      <c r="D144" s="29"/>
      <c r="E144" s="46">
        <v>62.55</v>
      </c>
      <c r="F144" s="44" t="str">
        <f t="shared" si="2"/>
        <v/>
      </c>
    </row>
    <row r="145" spans="1:6" ht="47.25">
      <c r="A145" s="79">
        <v>135</v>
      </c>
      <c r="B145" s="33" t="s">
        <v>273</v>
      </c>
      <c r="C145" s="32" t="s">
        <v>30</v>
      </c>
      <c r="D145" s="29"/>
      <c r="E145" s="46">
        <v>75.5</v>
      </c>
      <c r="F145" s="44" t="str">
        <f t="shared" si="2"/>
        <v/>
      </c>
    </row>
    <row r="146" spans="1:6" s="25" customFormat="1" ht="47.25">
      <c r="A146" s="79">
        <v>136</v>
      </c>
      <c r="B146" s="33" t="s">
        <v>272</v>
      </c>
      <c r="C146" s="32" t="s">
        <v>30</v>
      </c>
      <c r="D146" s="29"/>
      <c r="E146" s="46">
        <v>58.5</v>
      </c>
      <c r="F146" s="44" t="str">
        <f t="shared" si="2"/>
        <v/>
      </c>
    </row>
    <row r="147" spans="1:6" ht="31.5">
      <c r="A147" s="79">
        <v>137</v>
      </c>
      <c r="B147" s="33" t="s">
        <v>71</v>
      </c>
      <c r="C147" s="32" t="s">
        <v>30</v>
      </c>
      <c r="D147" s="29"/>
      <c r="E147" s="46">
        <v>14.9</v>
      </c>
      <c r="F147" s="44" t="str">
        <f t="shared" si="2"/>
        <v/>
      </c>
    </row>
    <row r="148" spans="1:6" ht="31.5">
      <c r="A148" s="79">
        <v>138</v>
      </c>
      <c r="B148" s="33" t="s">
        <v>72</v>
      </c>
      <c r="C148" s="32" t="s">
        <v>30</v>
      </c>
      <c r="D148" s="29"/>
      <c r="E148" s="46">
        <v>18.5</v>
      </c>
      <c r="F148" s="44" t="str">
        <f t="shared" si="2"/>
        <v/>
      </c>
    </row>
    <row r="149" spans="1:6" ht="47.25">
      <c r="A149" s="79">
        <v>139</v>
      </c>
      <c r="B149" s="33" t="s">
        <v>149</v>
      </c>
      <c r="C149" s="32" t="s">
        <v>30</v>
      </c>
      <c r="D149" s="29"/>
      <c r="E149" s="46">
        <v>19</v>
      </c>
      <c r="F149" s="44" t="str">
        <f t="shared" si="2"/>
        <v/>
      </c>
    </row>
    <row r="150" spans="1:6" ht="47.25">
      <c r="A150" s="79">
        <v>140</v>
      </c>
      <c r="B150" s="33" t="s">
        <v>150</v>
      </c>
      <c r="C150" s="32" t="s">
        <v>30</v>
      </c>
      <c r="D150" s="29"/>
      <c r="E150" s="46">
        <v>24.05</v>
      </c>
      <c r="F150" s="44" t="str">
        <f t="shared" si="2"/>
        <v/>
      </c>
    </row>
    <row r="151" spans="1:6" ht="31.5">
      <c r="A151" s="79">
        <v>141</v>
      </c>
      <c r="B151" s="33" t="s">
        <v>151</v>
      </c>
      <c r="C151" s="32" t="s">
        <v>30</v>
      </c>
      <c r="D151" s="29"/>
      <c r="E151" s="46">
        <v>329</v>
      </c>
      <c r="F151" s="44" t="str">
        <f t="shared" si="2"/>
        <v/>
      </c>
    </row>
    <row r="152" spans="1:6" ht="31.5">
      <c r="A152" s="79">
        <v>142</v>
      </c>
      <c r="B152" s="33" t="s">
        <v>152</v>
      </c>
      <c r="C152" s="32" t="s">
        <v>30</v>
      </c>
      <c r="D152" s="29"/>
      <c r="E152" s="46">
        <v>181</v>
      </c>
      <c r="F152" s="44" t="str">
        <f t="shared" si="2"/>
        <v/>
      </c>
    </row>
    <row r="153" spans="1:6" ht="31.5">
      <c r="A153" s="79">
        <v>143</v>
      </c>
      <c r="B153" s="33" t="s">
        <v>153</v>
      </c>
      <c r="C153" s="32" t="s">
        <v>30</v>
      </c>
      <c r="D153" s="29"/>
      <c r="E153" s="46">
        <v>232.6</v>
      </c>
      <c r="F153" s="44" t="str">
        <f t="shared" si="2"/>
        <v/>
      </c>
    </row>
    <row r="154" spans="1:6">
      <c r="A154" s="79">
        <v>144</v>
      </c>
      <c r="B154" s="33" t="s">
        <v>154</v>
      </c>
      <c r="C154" s="32" t="s">
        <v>30</v>
      </c>
      <c r="D154" s="29"/>
      <c r="E154" s="46">
        <v>185.6</v>
      </c>
      <c r="F154" s="44" t="str">
        <f t="shared" si="2"/>
        <v/>
      </c>
    </row>
    <row r="155" spans="1:6" ht="31.5">
      <c r="A155" s="79">
        <v>145</v>
      </c>
      <c r="B155" s="33" t="s">
        <v>73</v>
      </c>
      <c r="C155" s="32" t="s">
        <v>192</v>
      </c>
      <c r="D155" s="29"/>
      <c r="E155" s="46">
        <v>23.084</v>
      </c>
      <c r="F155" s="44" t="str">
        <f t="shared" si="2"/>
        <v/>
      </c>
    </row>
    <row r="156" spans="1:6" ht="31.5">
      <c r="A156" s="79">
        <v>146</v>
      </c>
      <c r="B156" s="33" t="s">
        <v>8</v>
      </c>
      <c r="C156" s="32" t="s">
        <v>192</v>
      </c>
      <c r="D156" s="29"/>
      <c r="E156" s="46">
        <v>23.084</v>
      </c>
      <c r="F156" s="44" t="str">
        <f t="shared" si="2"/>
        <v/>
      </c>
    </row>
    <row r="157" spans="1:6" ht="31.5">
      <c r="A157" s="79">
        <v>147</v>
      </c>
      <c r="B157" s="33" t="s">
        <v>9</v>
      </c>
      <c r="C157" s="32" t="s">
        <v>192</v>
      </c>
      <c r="D157" s="29"/>
      <c r="E157" s="46">
        <v>23.084</v>
      </c>
      <c r="F157" s="44" t="str">
        <f t="shared" si="2"/>
        <v/>
      </c>
    </row>
    <row r="158" spans="1:6" ht="31.5">
      <c r="A158" s="79">
        <v>148</v>
      </c>
      <c r="B158" s="33" t="s">
        <v>10</v>
      </c>
      <c r="C158" s="32" t="s">
        <v>192</v>
      </c>
      <c r="D158" s="29"/>
      <c r="E158" s="46">
        <v>23.084</v>
      </c>
      <c r="F158" s="44" t="str">
        <f t="shared" si="2"/>
        <v/>
      </c>
    </row>
    <row r="159" spans="1:6" ht="31.5">
      <c r="A159" s="79">
        <v>149</v>
      </c>
      <c r="B159" s="33" t="s">
        <v>155</v>
      </c>
      <c r="C159" s="32" t="s">
        <v>30</v>
      </c>
      <c r="D159" s="29"/>
      <c r="E159" s="46">
        <v>68.44</v>
      </c>
      <c r="F159" s="44" t="str">
        <f t="shared" si="2"/>
        <v/>
      </c>
    </row>
    <row r="160" spans="1:6">
      <c r="A160" s="79">
        <v>150</v>
      </c>
      <c r="B160" s="33" t="s">
        <v>11</v>
      </c>
      <c r="C160" s="32" t="s">
        <v>30</v>
      </c>
      <c r="D160" s="29"/>
      <c r="E160" s="46">
        <v>15.66</v>
      </c>
      <c r="F160" s="44" t="str">
        <f t="shared" si="2"/>
        <v/>
      </c>
    </row>
    <row r="161" spans="1:6">
      <c r="A161" s="79">
        <v>151</v>
      </c>
      <c r="B161" s="33" t="s">
        <v>12</v>
      </c>
      <c r="C161" s="32" t="s">
        <v>30</v>
      </c>
      <c r="D161" s="29"/>
      <c r="E161" s="46">
        <v>15.66</v>
      </c>
      <c r="F161" s="44" t="str">
        <f t="shared" si="2"/>
        <v/>
      </c>
    </row>
    <row r="162" spans="1:6">
      <c r="A162" s="79">
        <v>152</v>
      </c>
      <c r="B162" s="33" t="s">
        <v>13</v>
      </c>
      <c r="C162" s="32" t="s">
        <v>30</v>
      </c>
      <c r="D162" s="29"/>
      <c r="E162" s="46">
        <v>15.66</v>
      </c>
      <c r="F162" s="44" t="str">
        <f t="shared" si="2"/>
        <v/>
      </c>
    </row>
    <row r="163" spans="1:6">
      <c r="A163" s="79">
        <v>153</v>
      </c>
      <c r="B163" s="33" t="s">
        <v>14</v>
      </c>
      <c r="C163" s="32" t="s">
        <v>30</v>
      </c>
      <c r="D163" s="29"/>
      <c r="E163" s="46">
        <v>15.66</v>
      </c>
      <c r="F163" s="44" t="str">
        <f t="shared" si="2"/>
        <v/>
      </c>
    </row>
    <row r="164" spans="1:6">
      <c r="A164" s="79">
        <v>154</v>
      </c>
      <c r="B164" s="33" t="s">
        <v>74</v>
      </c>
      <c r="C164" s="32" t="s">
        <v>30</v>
      </c>
      <c r="D164" s="29"/>
      <c r="E164" s="46">
        <v>12.53</v>
      </c>
      <c r="F164" s="44" t="str">
        <f t="shared" si="2"/>
        <v/>
      </c>
    </row>
    <row r="165" spans="1:6">
      <c r="A165" s="79">
        <v>155</v>
      </c>
      <c r="B165" s="33" t="s">
        <v>275</v>
      </c>
      <c r="C165" s="32" t="s">
        <v>30</v>
      </c>
      <c r="D165" s="29"/>
      <c r="E165" s="46">
        <v>12.76</v>
      </c>
      <c r="F165" s="44" t="str">
        <f t="shared" si="2"/>
        <v/>
      </c>
    </row>
    <row r="166" spans="1:6">
      <c r="A166" s="79">
        <v>156</v>
      </c>
      <c r="B166" s="33" t="s">
        <v>295</v>
      </c>
      <c r="C166" s="32" t="s">
        <v>30</v>
      </c>
      <c r="D166" s="29"/>
      <c r="E166" s="46">
        <v>11</v>
      </c>
      <c r="F166" s="44" t="str">
        <f t="shared" si="2"/>
        <v/>
      </c>
    </row>
    <row r="167" spans="1:6">
      <c r="A167" s="79">
        <v>157</v>
      </c>
      <c r="B167" s="33" t="s">
        <v>296</v>
      </c>
      <c r="C167" s="32" t="s">
        <v>30</v>
      </c>
      <c r="D167" s="29"/>
      <c r="E167" s="46">
        <v>11</v>
      </c>
      <c r="F167" s="44" t="str">
        <f t="shared" si="2"/>
        <v/>
      </c>
    </row>
    <row r="168" spans="1:6">
      <c r="A168" s="79">
        <v>158</v>
      </c>
      <c r="B168" s="33" t="s">
        <v>297</v>
      </c>
      <c r="C168" s="32" t="s">
        <v>30</v>
      </c>
      <c r="D168" s="29"/>
      <c r="E168" s="46">
        <v>11</v>
      </c>
      <c r="F168" s="44" t="str">
        <f t="shared" si="2"/>
        <v/>
      </c>
    </row>
    <row r="169" spans="1:6">
      <c r="A169" s="79">
        <v>159</v>
      </c>
      <c r="B169" s="33" t="s">
        <v>298</v>
      </c>
      <c r="C169" s="32" t="s">
        <v>30</v>
      </c>
      <c r="D169" s="29"/>
      <c r="E169" s="46">
        <v>11</v>
      </c>
      <c r="F169" s="44" t="str">
        <f t="shared" si="2"/>
        <v/>
      </c>
    </row>
    <row r="170" spans="1:6" ht="31.5">
      <c r="A170" s="79">
        <v>160</v>
      </c>
      <c r="B170" s="33" t="s">
        <v>194</v>
      </c>
      <c r="C170" s="32" t="s">
        <v>193</v>
      </c>
      <c r="D170" s="29"/>
      <c r="E170" s="46">
        <v>43.67</v>
      </c>
      <c r="F170" s="44" t="str">
        <f t="shared" si="2"/>
        <v/>
      </c>
    </row>
    <row r="171" spans="1:6">
      <c r="A171" s="79">
        <v>161</v>
      </c>
      <c r="B171" s="33" t="s">
        <v>299</v>
      </c>
      <c r="C171" s="32" t="s">
        <v>30</v>
      </c>
      <c r="D171" s="29"/>
      <c r="E171" s="46">
        <v>16</v>
      </c>
      <c r="F171" s="44" t="str">
        <f t="shared" si="2"/>
        <v/>
      </c>
    </row>
    <row r="172" spans="1:6">
      <c r="A172" s="79">
        <v>162</v>
      </c>
      <c r="B172" s="33" t="s">
        <v>300</v>
      </c>
      <c r="C172" s="32" t="s">
        <v>30</v>
      </c>
      <c r="D172" s="29"/>
      <c r="E172" s="46">
        <v>16</v>
      </c>
      <c r="F172" s="44" t="str">
        <f t="shared" si="2"/>
        <v/>
      </c>
    </row>
    <row r="173" spans="1:6">
      <c r="A173" s="79">
        <v>163</v>
      </c>
      <c r="B173" s="33" t="s">
        <v>301</v>
      </c>
      <c r="C173" s="32" t="s">
        <v>30</v>
      </c>
      <c r="D173" s="29"/>
      <c r="E173" s="46">
        <v>16</v>
      </c>
      <c r="F173" s="44" t="str">
        <f t="shared" si="2"/>
        <v/>
      </c>
    </row>
    <row r="174" spans="1:6" ht="31.5">
      <c r="A174" s="79">
        <v>164</v>
      </c>
      <c r="B174" s="36" t="s">
        <v>75</v>
      </c>
      <c r="C174" s="32" t="s">
        <v>30</v>
      </c>
      <c r="D174" s="29"/>
      <c r="E174" s="46">
        <v>27.26</v>
      </c>
      <c r="F174" s="44" t="str">
        <f t="shared" si="2"/>
        <v/>
      </c>
    </row>
    <row r="175" spans="1:6" ht="31.5">
      <c r="A175" s="79">
        <v>165</v>
      </c>
      <c r="B175" s="36" t="s">
        <v>76</v>
      </c>
      <c r="C175" s="32" t="s">
        <v>30</v>
      </c>
      <c r="D175" s="29"/>
      <c r="E175" s="46">
        <v>27.26</v>
      </c>
      <c r="F175" s="44" t="str">
        <f t="shared" si="2"/>
        <v/>
      </c>
    </row>
    <row r="176" spans="1:6" ht="31.5">
      <c r="A176" s="79">
        <v>166</v>
      </c>
      <c r="B176" s="33" t="s">
        <v>77</v>
      </c>
      <c r="C176" s="32" t="s">
        <v>30</v>
      </c>
      <c r="D176" s="29"/>
      <c r="E176" s="46">
        <v>19.72</v>
      </c>
      <c r="F176" s="44" t="str">
        <f t="shared" si="2"/>
        <v/>
      </c>
    </row>
    <row r="177" spans="1:6" ht="31.5">
      <c r="A177" s="79">
        <v>167</v>
      </c>
      <c r="B177" s="33" t="s">
        <v>78</v>
      </c>
      <c r="C177" s="32" t="s">
        <v>30</v>
      </c>
      <c r="D177" s="29"/>
      <c r="E177" s="46">
        <v>19.72</v>
      </c>
      <c r="F177" s="44" t="str">
        <f t="shared" si="2"/>
        <v/>
      </c>
    </row>
    <row r="178" spans="1:6" ht="31.5">
      <c r="A178" s="79">
        <v>168</v>
      </c>
      <c r="B178" s="33" t="s">
        <v>79</v>
      </c>
      <c r="C178" s="32" t="s">
        <v>30</v>
      </c>
      <c r="D178" s="29"/>
      <c r="E178" s="46">
        <v>19.72</v>
      </c>
      <c r="F178" s="44" t="str">
        <f t="shared" si="2"/>
        <v/>
      </c>
    </row>
    <row r="179" spans="1:6" s="25" customFormat="1" ht="31.5">
      <c r="A179" s="79">
        <v>169</v>
      </c>
      <c r="B179" s="33" t="s">
        <v>80</v>
      </c>
      <c r="C179" s="32" t="s">
        <v>159</v>
      </c>
      <c r="D179" s="29"/>
      <c r="E179" s="46">
        <v>179</v>
      </c>
      <c r="F179" s="44" t="str">
        <f t="shared" si="2"/>
        <v/>
      </c>
    </row>
    <row r="180" spans="1:6" s="25" customFormat="1" ht="31.5">
      <c r="A180" s="79">
        <v>170</v>
      </c>
      <c r="B180" s="33" t="s">
        <v>81</v>
      </c>
      <c r="C180" s="32" t="s">
        <v>182</v>
      </c>
      <c r="D180" s="29"/>
      <c r="E180" s="43">
        <v>145</v>
      </c>
      <c r="F180" s="44" t="str">
        <f t="shared" si="2"/>
        <v/>
      </c>
    </row>
    <row r="181" spans="1:6" s="25" customFormat="1" ht="31.5">
      <c r="A181" s="79">
        <v>171</v>
      </c>
      <c r="B181" s="33" t="s">
        <v>278</v>
      </c>
      <c r="C181" s="32" t="s">
        <v>182</v>
      </c>
      <c r="D181" s="29"/>
      <c r="E181" s="43">
        <v>839</v>
      </c>
      <c r="F181" s="44" t="str">
        <f t="shared" si="2"/>
        <v/>
      </c>
    </row>
    <row r="182" spans="1:6" s="25" customFormat="1" ht="31.5">
      <c r="A182" s="79">
        <v>172</v>
      </c>
      <c r="B182" s="33" t="s">
        <v>276</v>
      </c>
      <c r="C182" s="32" t="s">
        <v>182</v>
      </c>
      <c r="D182" s="29"/>
      <c r="E182" s="43">
        <v>649</v>
      </c>
      <c r="F182" s="44" t="str">
        <f t="shared" si="2"/>
        <v/>
      </c>
    </row>
    <row r="183" spans="1:6" s="25" customFormat="1" ht="31.5">
      <c r="A183" s="79">
        <v>173</v>
      </c>
      <c r="B183" s="33" t="s">
        <v>277</v>
      </c>
      <c r="C183" s="32" t="s">
        <v>182</v>
      </c>
      <c r="D183" s="29"/>
      <c r="E183" s="43">
        <v>827.9</v>
      </c>
      <c r="F183" s="44" t="str">
        <f t="shared" si="2"/>
        <v/>
      </c>
    </row>
    <row r="184" spans="1:6" s="25" customFormat="1" ht="31.5">
      <c r="A184" s="79">
        <v>174</v>
      </c>
      <c r="B184" s="33" t="s">
        <v>82</v>
      </c>
      <c r="C184" s="32" t="s">
        <v>159</v>
      </c>
      <c r="D184" s="29"/>
      <c r="E184" s="43">
        <v>220.4</v>
      </c>
      <c r="F184" s="44" t="str">
        <f t="shared" si="2"/>
        <v/>
      </c>
    </row>
    <row r="185" spans="1:6" ht="31.5">
      <c r="A185" s="79">
        <v>175</v>
      </c>
      <c r="B185" s="33" t="s">
        <v>195</v>
      </c>
      <c r="C185" s="32" t="s">
        <v>183</v>
      </c>
      <c r="D185" s="29"/>
      <c r="E185" s="43">
        <v>220</v>
      </c>
      <c r="F185" s="44" t="str">
        <f t="shared" si="2"/>
        <v/>
      </c>
    </row>
    <row r="186" spans="1:6">
      <c r="A186" s="79">
        <v>176</v>
      </c>
      <c r="B186" s="32" t="s">
        <v>279</v>
      </c>
      <c r="C186" s="32" t="s">
        <v>31</v>
      </c>
      <c r="D186" s="29"/>
      <c r="E186" s="43">
        <v>3.8279999999999998</v>
      </c>
      <c r="F186" s="44" t="str">
        <f t="shared" si="2"/>
        <v/>
      </c>
    </row>
    <row r="187" spans="1:6" ht="31.5">
      <c r="A187" s="79">
        <v>177</v>
      </c>
      <c r="B187" s="37" t="s">
        <v>253</v>
      </c>
      <c r="C187" s="32" t="s">
        <v>235</v>
      </c>
      <c r="D187" s="29"/>
      <c r="E187" s="47">
        <v>204.85599999999999</v>
      </c>
      <c r="F187" s="44" t="str">
        <f t="shared" si="2"/>
        <v/>
      </c>
    </row>
    <row r="188" spans="1:6" s="25" customFormat="1" ht="31.5">
      <c r="A188" s="79">
        <v>178</v>
      </c>
      <c r="B188" s="32" t="s">
        <v>15</v>
      </c>
      <c r="C188" s="32" t="s">
        <v>32</v>
      </c>
      <c r="D188" s="29"/>
      <c r="E188" s="43">
        <v>1148.4000000000001</v>
      </c>
      <c r="F188" s="44" t="str">
        <f t="shared" si="2"/>
        <v/>
      </c>
    </row>
    <row r="189" spans="1:6" ht="31.5">
      <c r="A189" s="79">
        <v>179</v>
      </c>
      <c r="B189" s="32" t="s">
        <v>302</v>
      </c>
      <c r="C189" s="32" t="s">
        <v>196</v>
      </c>
      <c r="D189" s="29"/>
      <c r="E189" s="43">
        <v>135.9</v>
      </c>
      <c r="F189" s="44" t="str">
        <f t="shared" si="2"/>
        <v/>
      </c>
    </row>
    <row r="190" spans="1:6" ht="31.5">
      <c r="A190" s="79">
        <v>180</v>
      </c>
      <c r="B190" s="32" t="s">
        <v>303</v>
      </c>
      <c r="C190" s="32" t="s">
        <v>196</v>
      </c>
      <c r="D190" s="29"/>
      <c r="E190" s="43">
        <v>53.9</v>
      </c>
      <c r="F190" s="44" t="str">
        <f t="shared" si="2"/>
        <v/>
      </c>
    </row>
    <row r="191" spans="1:6" ht="47.25">
      <c r="A191" s="79">
        <v>181</v>
      </c>
      <c r="B191" s="32" t="s">
        <v>233</v>
      </c>
      <c r="C191" s="32" t="s">
        <v>235</v>
      </c>
      <c r="D191" s="29"/>
      <c r="E191" s="43">
        <v>149.38</v>
      </c>
      <c r="F191" s="44" t="str">
        <f t="shared" si="2"/>
        <v/>
      </c>
    </row>
    <row r="192" spans="1:6" ht="47.25">
      <c r="A192" s="79">
        <v>182</v>
      </c>
      <c r="B192" s="32" t="s">
        <v>234</v>
      </c>
      <c r="C192" s="32" t="s">
        <v>235</v>
      </c>
      <c r="D192" s="29"/>
      <c r="E192" s="43">
        <v>166.76</v>
      </c>
      <c r="F192" s="44" t="str">
        <f t="shared" si="2"/>
        <v/>
      </c>
    </row>
    <row r="193" spans="1:6" ht="31.5">
      <c r="A193" s="79">
        <v>183</v>
      </c>
      <c r="B193" s="33" t="s">
        <v>197</v>
      </c>
      <c r="C193" s="32" t="s">
        <v>196</v>
      </c>
      <c r="D193" s="29"/>
      <c r="E193" s="43">
        <v>133.63</v>
      </c>
      <c r="F193" s="44" t="str">
        <f t="shared" si="2"/>
        <v/>
      </c>
    </row>
    <row r="194" spans="1:6" ht="31.5">
      <c r="A194" s="79">
        <v>184</v>
      </c>
      <c r="B194" s="33" t="s">
        <v>198</v>
      </c>
      <c r="C194" s="32" t="s">
        <v>196</v>
      </c>
      <c r="D194" s="29"/>
      <c r="E194" s="43">
        <v>111.36</v>
      </c>
      <c r="F194" s="44" t="str">
        <f t="shared" ref="F194:F244" si="3">IF(D194=0,"",D194*E194)</f>
        <v/>
      </c>
    </row>
    <row r="195" spans="1:6" ht="31.5">
      <c r="A195" s="79">
        <v>185</v>
      </c>
      <c r="B195" s="33" t="s">
        <v>199</v>
      </c>
      <c r="C195" s="32" t="s">
        <v>196</v>
      </c>
      <c r="D195" s="29"/>
      <c r="E195" s="49">
        <v>139.19999999999999</v>
      </c>
      <c r="F195" s="44" t="str">
        <f t="shared" si="3"/>
        <v/>
      </c>
    </row>
    <row r="196" spans="1:6">
      <c r="A196" s="79">
        <v>186</v>
      </c>
      <c r="B196" s="33" t="s">
        <v>83</v>
      </c>
      <c r="C196" s="32" t="s">
        <v>32</v>
      </c>
      <c r="D196" s="29"/>
      <c r="E196" s="43">
        <v>103.24</v>
      </c>
      <c r="F196" s="44" t="str">
        <f t="shared" si="3"/>
        <v/>
      </c>
    </row>
    <row r="197" spans="1:6">
      <c r="A197" s="79">
        <v>187</v>
      </c>
      <c r="B197" s="33" t="s">
        <v>84</v>
      </c>
      <c r="C197" s="32" t="s">
        <v>32</v>
      </c>
      <c r="D197" s="29"/>
      <c r="E197" s="43">
        <v>103.24</v>
      </c>
      <c r="F197" s="44" t="str">
        <f t="shared" si="3"/>
        <v/>
      </c>
    </row>
    <row r="198" spans="1:6">
      <c r="A198" s="79">
        <v>188</v>
      </c>
      <c r="B198" s="33" t="s">
        <v>85</v>
      </c>
      <c r="C198" s="32" t="s">
        <v>32</v>
      </c>
      <c r="D198" s="29"/>
      <c r="E198" s="43">
        <v>103.24</v>
      </c>
      <c r="F198" s="44" t="str">
        <f t="shared" si="3"/>
        <v/>
      </c>
    </row>
    <row r="199" spans="1:6">
      <c r="A199" s="79">
        <v>189</v>
      </c>
      <c r="B199" s="33" t="s">
        <v>86</v>
      </c>
      <c r="C199" s="32" t="s">
        <v>32</v>
      </c>
      <c r="D199" s="29"/>
      <c r="E199" s="43">
        <v>103.24</v>
      </c>
      <c r="F199" s="44" t="str">
        <f t="shared" si="3"/>
        <v/>
      </c>
    </row>
    <row r="200" spans="1:6">
      <c r="A200" s="79">
        <v>190</v>
      </c>
      <c r="B200" s="33" t="s">
        <v>87</v>
      </c>
      <c r="C200" s="32" t="s">
        <v>32</v>
      </c>
      <c r="D200" s="29"/>
      <c r="E200" s="43">
        <v>136.88</v>
      </c>
      <c r="F200" s="44" t="str">
        <f t="shared" si="3"/>
        <v/>
      </c>
    </row>
    <row r="201" spans="1:6" ht="31.5">
      <c r="A201" s="79">
        <v>191</v>
      </c>
      <c r="B201" s="38" t="s">
        <v>88</v>
      </c>
      <c r="C201" s="32" t="s">
        <v>196</v>
      </c>
      <c r="D201" s="29"/>
      <c r="E201" s="43">
        <v>297.89999999999998</v>
      </c>
      <c r="F201" s="44" t="str">
        <f t="shared" si="3"/>
        <v/>
      </c>
    </row>
    <row r="202" spans="1:6" ht="31.5">
      <c r="A202" s="79">
        <v>192</v>
      </c>
      <c r="B202" s="38" t="s">
        <v>352</v>
      </c>
      <c r="C202" s="32" t="s">
        <v>196</v>
      </c>
      <c r="D202" s="29"/>
      <c r="E202" s="43">
        <v>415.16</v>
      </c>
      <c r="F202" s="44" t="str">
        <f t="shared" si="3"/>
        <v/>
      </c>
    </row>
    <row r="203" spans="1:6" ht="31.5">
      <c r="A203" s="79">
        <v>193</v>
      </c>
      <c r="B203" s="33" t="s">
        <v>247</v>
      </c>
      <c r="C203" s="32" t="s">
        <v>31</v>
      </c>
      <c r="D203" s="29"/>
      <c r="E203" s="43">
        <v>3.9</v>
      </c>
      <c r="F203" s="44" t="str">
        <f t="shared" si="3"/>
        <v/>
      </c>
    </row>
    <row r="204" spans="1:6" ht="47.25">
      <c r="A204" s="79">
        <v>194</v>
      </c>
      <c r="B204" s="33" t="s">
        <v>280</v>
      </c>
      <c r="C204" s="32" t="s">
        <v>255</v>
      </c>
      <c r="D204" s="29"/>
      <c r="E204" s="43">
        <v>179</v>
      </c>
      <c r="F204" s="44" t="str">
        <f t="shared" si="3"/>
        <v/>
      </c>
    </row>
    <row r="205" spans="1:6" ht="31.5">
      <c r="A205" s="79">
        <v>195</v>
      </c>
      <c r="B205" s="37" t="s">
        <v>200</v>
      </c>
      <c r="C205" s="32" t="s">
        <v>183</v>
      </c>
      <c r="D205" s="29"/>
      <c r="E205" s="47">
        <v>230.48</v>
      </c>
      <c r="F205" s="44" t="str">
        <f t="shared" si="3"/>
        <v/>
      </c>
    </row>
    <row r="206" spans="1:6" s="25" customFormat="1">
      <c r="A206" s="79">
        <v>196</v>
      </c>
      <c r="B206" s="32" t="s">
        <v>16</v>
      </c>
      <c r="C206" s="32" t="s">
        <v>33</v>
      </c>
      <c r="D206" s="29"/>
      <c r="E206" s="43">
        <v>6.99</v>
      </c>
      <c r="F206" s="44" t="str">
        <f t="shared" si="3"/>
        <v/>
      </c>
    </row>
    <row r="207" spans="1:6" s="25" customFormat="1">
      <c r="A207" s="79">
        <v>197</v>
      </c>
      <c r="B207" s="33" t="s">
        <v>281</v>
      </c>
      <c r="C207" s="32" t="s">
        <v>32</v>
      </c>
      <c r="D207" s="29"/>
      <c r="E207" s="46">
        <v>912</v>
      </c>
      <c r="F207" s="44" t="str">
        <f t="shared" si="3"/>
        <v/>
      </c>
    </row>
    <row r="208" spans="1:6">
      <c r="A208" s="81">
        <v>198</v>
      </c>
      <c r="B208" s="37" t="s">
        <v>89</v>
      </c>
      <c r="C208" s="33" t="s">
        <v>31</v>
      </c>
      <c r="D208" s="29"/>
      <c r="E208" s="47">
        <v>3.7</v>
      </c>
      <c r="F208" s="44" t="str">
        <f t="shared" si="3"/>
        <v/>
      </c>
    </row>
    <row r="209" spans="1:6">
      <c r="A209" s="81">
        <v>199</v>
      </c>
      <c r="B209" s="37" t="s">
        <v>90</v>
      </c>
      <c r="C209" s="33" t="s">
        <v>31</v>
      </c>
      <c r="D209" s="29"/>
      <c r="E209" s="46">
        <v>6.99</v>
      </c>
      <c r="F209" s="44" t="str">
        <f t="shared" si="3"/>
        <v/>
      </c>
    </row>
    <row r="210" spans="1:6" ht="31.5">
      <c r="A210" s="79">
        <v>200</v>
      </c>
      <c r="B210" s="33" t="s">
        <v>91</v>
      </c>
      <c r="C210" s="32" t="s">
        <v>196</v>
      </c>
      <c r="D210" s="29"/>
      <c r="E210" s="43">
        <v>56.48</v>
      </c>
      <c r="F210" s="44" t="str">
        <f t="shared" si="3"/>
        <v/>
      </c>
    </row>
    <row r="211" spans="1:6" ht="31.5">
      <c r="A211" s="79">
        <v>201</v>
      </c>
      <c r="B211" s="33" t="s">
        <v>17</v>
      </c>
      <c r="C211" s="32" t="s">
        <v>196</v>
      </c>
      <c r="D211" s="29"/>
      <c r="E211" s="43">
        <v>83.99</v>
      </c>
      <c r="F211" s="44" t="str">
        <f t="shared" si="3"/>
        <v/>
      </c>
    </row>
    <row r="212" spans="1:6" ht="31.5">
      <c r="A212" s="79">
        <v>202</v>
      </c>
      <c r="B212" s="33" t="s">
        <v>92</v>
      </c>
      <c r="C212" s="32" t="s">
        <v>196</v>
      </c>
      <c r="D212" s="29"/>
      <c r="E212" s="43">
        <v>62.2</v>
      </c>
      <c r="F212" s="44" t="str">
        <f t="shared" si="3"/>
        <v/>
      </c>
    </row>
    <row r="213" spans="1:6" ht="31.5">
      <c r="A213" s="79">
        <v>203</v>
      </c>
      <c r="B213" s="33" t="s">
        <v>93</v>
      </c>
      <c r="C213" s="32" t="s">
        <v>196</v>
      </c>
      <c r="D213" s="29"/>
      <c r="E213" s="47">
        <v>130.12</v>
      </c>
      <c r="F213" s="44" t="str">
        <f t="shared" si="3"/>
        <v/>
      </c>
    </row>
    <row r="214" spans="1:6" ht="47.25">
      <c r="A214" s="79">
        <v>204</v>
      </c>
      <c r="B214" s="33" t="s">
        <v>94</v>
      </c>
      <c r="C214" s="32" t="s">
        <v>201</v>
      </c>
      <c r="D214" s="29"/>
      <c r="E214" s="47">
        <v>87.99</v>
      </c>
      <c r="F214" s="44" t="str">
        <f t="shared" si="3"/>
        <v/>
      </c>
    </row>
    <row r="215" spans="1:6" ht="47.25">
      <c r="A215" s="79">
        <v>205</v>
      </c>
      <c r="B215" s="33" t="s">
        <v>237</v>
      </c>
      <c r="C215" s="32" t="s">
        <v>236</v>
      </c>
      <c r="D215" s="29"/>
      <c r="E215" s="46">
        <v>4.2</v>
      </c>
      <c r="F215" s="44" t="str">
        <f t="shared" si="3"/>
        <v/>
      </c>
    </row>
    <row r="216" spans="1:6" ht="47.25">
      <c r="A216" s="79">
        <v>206</v>
      </c>
      <c r="B216" s="33" t="s">
        <v>238</v>
      </c>
      <c r="C216" s="32" t="s">
        <v>236</v>
      </c>
      <c r="D216" s="29"/>
      <c r="E216" s="46">
        <v>5.99</v>
      </c>
      <c r="F216" s="44" t="str">
        <f t="shared" si="3"/>
        <v/>
      </c>
    </row>
    <row r="217" spans="1:6" ht="47.25">
      <c r="A217" s="79">
        <v>207</v>
      </c>
      <c r="B217" s="33" t="s">
        <v>239</v>
      </c>
      <c r="C217" s="32" t="s">
        <v>236</v>
      </c>
      <c r="D217" s="29"/>
      <c r="E217" s="46">
        <v>4.2</v>
      </c>
      <c r="F217" s="44" t="str">
        <f t="shared" si="3"/>
        <v/>
      </c>
    </row>
    <row r="218" spans="1:6" ht="47.25">
      <c r="A218" s="79">
        <v>208</v>
      </c>
      <c r="B218" s="33" t="s">
        <v>240</v>
      </c>
      <c r="C218" s="32" t="s">
        <v>236</v>
      </c>
      <c r="D218" s="29"/>
      <c r="E218" s="46">
        <v>5.99</v>
      </c>
      <c r="F218" s="44" t="str">
        <f t="shared" si="3"/>
        <v/>
      </c>
    </row>
    <row r="219" spans="1:6">
      <c r="A219" s="79">
        <v>209</v>
      </c>
      <c r="B219" s="33" t="s">
        <v>95</v>
      </c>
      <c r="C219" s="32" t="s">
        <v>30</v>
      </c>
      <c r="D219" s="29"/>
      <c r="E219" s="47">
        <v>29.9</v>
      </c>
      <c r="F219" s="44" t="str">
        <f t="shared" si="3"/>
        <v/>
      </c>
    </row>
    <row r="220" spans="1:6">
      <c r="A220" s="79">
        <v>210</v>
      </c>
      <c r="B220" s="33" t="s">
        <v>96</v>
      </c>
      <c r="C220" s="32" t="s">
        <v>30</v>
      </c>
      <c r="D220" s="29"/>
      <c r="E220" s="47">
        <v>85</v>
      </c>
      <c r="F220" s="44" t="str">
        <f t="shared" si="3"/>
        <v/>
      </c>
    </row>
    <row r="221" spans="1:6" ht="31.5">
      <c r="A221" s="79">
        <v>211</v>
      </c>
      <c r="B221" s="33" t="s">
        <v>241</v>
      </c>
      <c r="C221" s="32" t="s">
        <v>244</v>
      </c>
      <c r="D221" s="29"/>
      <c r="E221" s="47">
        <v>131</v>
      </c>
      <c r="F221" s="44" t="str">
        <f t="shared" si="3"/>
        <v/>
      </c>
    </row>
    <row r="222" spans="1:6" ht="31.5">
      <c r="A222" s="79">
        <v>212</v>
      </c>
      <c r="B222" s="33" t="s">
        <v>242</v>
      </c>
      <c r="C222" s="32" t="s">
        <v>243</v>
      </c>
      <c r="D222" s="29"/>
      <c r="E222" s="47">
        <v>40</v>
      </c>
      <c r="F222" s="44" t="str">
        <f t="shared" si="3"/>
        <v/>
      </c>
    </row>
    <row r="223" spans="1:6" ht="31.5">
      <c r="A223" s="79">
        <v>213</v>
      </c>
      <c r="B223" s="33" t="s">
        <v>132</v>
      </c>
      <c r="C223" s="32" t="s">
        <v>30</v>
      </c>
      <c r="D223" s="29"/>
      <c r="E223" s="47">
        <v>26.5</v>
      </c>
      <c r="F223" s="44" t="str">
        <f t="shared" si="3"/>
        <v/>
      </c>
    </row>
    <row r="224" spans="1:6" ht="31.5">
      <c r="A224" s="79">
        <v>214</v>
      </c>
      <c r="B224" s="33" t="s">
        <v>203</v>
      </c>
      <c r="C224" s="32" t="s">
        <v>204</v>
      </c>
      <c r="D224" s="29"/>
      <c r="E224" s="47">
        <v>29.9</v>
      </c>
      <c r="F224" s="44" t="str">
        <f t="shared" si="3"/>
        <v/>
      </c>
    </row>
    <row r="225" spans="1:6" s="25" customFormat="1" ht="31.5">
      <c r="A225" s="79">
        <v>215</v>
      </c>
      <c r="B225" s="33" t="s">
        <v>245</v>
      </c>
      <c r="C225" s="32" t="s">
        <v>282</v>
      </c>
      <c r="D225" s="29"/>
      <c r="E225" s="43">
        <v>152</v>
      </c>
      <c r="F225" s="44" t="str">
        <f t="shared" si="3"/>
        <v/>
      </c>
    </row>
    <row r="226" spans="1:6" ht="31.5">
      <c r="A226" s="79">
        <v>216</v>
      </c>
      <c r="B226" s="33" t="s">
        <v>133</v>
      </c>
      <c r="C226" s="32" t="s">
        <v>30</v>
      </c>
      <c r="D226" s="29"/>
      <c r="E226" s="47">
        <v>93.5</v>
      </c>
      <c r="F226" s="44" t="str">
        <f t="shared" si="3"/>
        <v/>
      </c>
    </row>
    <row r="227" spans="1:6" ht="31.5">
      <c r="A227" s="79">
        <v>217</v>
      </c>
      <c r="B227" s="33" t="s">
        <v>134</v>
      </c>
      <c r="C227" s="32" t="s">
        <v>30</v>
      </c>
      <c r="D227" s="29"/>
      <c r="E227" s="47">
        <v>46.5</v>
      </c>
      <c r="F227" s="44" t="str">
        <f t="shared" si="3"/>
        <v/>
      </c>
    </row>
    <row r="228" spans="1:6" ht="31.5">
      <c r="A228" s="79">
        <v>218</v>
      </c>
      <c r="B228" s="33" t="s">
        <v>294</v>
      </c>
      <c r="C228" s="32" t="s">
        <v>30</v>
      </c>
      <c r="D228" s="29"/>
      <c r="E228" s="47">
        <v>169</v>
      </c>
      <c r="F228" s="44" t="str">
        <f t="shared" si="3"/>
        <v/>
      </c>
    </row>
    <row r="229" spans="1:6" ht="31.5">
      <c r="A229" s="81">
        <v>219</v>
      </c>
      <c r="B229" s="33" t="s">
        <v>97</v>
      </c>
      <c r="C229" s="33" t="s">
        <v>30</v>
      </c>
      <c r="D229" s="29"/>
      <c r="E229" s="47">
        <v>298.39999999999998</v>
      </c>
      <c r="F229" s="44" t="str">
        <f t="shared" si="3"/>
        <v/>
      </c>
    </row>
    <row r="230" spans="1:6" ht="47.25">
      <c r="A230" s="79">
        <v>220</v>
      </c>
      <c r="B230" s="33" t="s">
        <v>98</v>
      </c>
      <c r="C230" s="32" t="s">
        <v>30</v>
      </c>
      <c r="D230" s="29"/>
      <c r="E230" s="46">
        <v>1338</v>
      </c>
      <c r="F230" s="44" t="str">
        <f t="shared" si="3"/>
        <v/>
      </c>
    </row>
    <row r="231" spans="1:6" ht="47.25">
      <c r="A231" s="79">
        <v>221</v>
      </c>
      <c r="B231" s="33" t="s">
        <v>99</v>
      </c>
      <c r="C231" s="32" t="s">
        <v>30</v>
      </c>
      <c r="D231" s="29"/>
      <c r="E231" s="46">
        <v>239</v>
      </c>
      <c r="F231" s="44" t="str">
        <f t="shared" si="3"/>
        <v/>
      </c>
    </row>
    <row r="232" spans="1:6" ht="47.25">
      <c r="A232" s="79">
        <v>222</v>
      </c>
      <c r="B232" s="33" t="s">
        <v>100</v>
      </c>
      <c r="C232" s="32" t="s">
        <v>30</v>
      </c>
      <c r="D232" s="29"/>
      <c r="E232" s="47">
        <v>644.9</v>
      </c>
      <c r="F232" s="44" t="str">
        <f t="shared" si="3"/>
        <v/>
      </c>
    </row>
    <row r="233" spans="1:6" ht="31.5">
      <c r="A233" s="79">
        <v>223</v>
      </c>
      <c r="B233" s="33" t="s">
        <v>336</v>
      </c>
      <c r="C233" s="32" t="s">
        <v>30</v>
      </c>
      <c r="D233" s="29"/>
      <c r="E233" s="46">
        <v>300.8</v>
      </c>
      <c r="F233" s="44" t="str">
        <f t="shared" si="3"/>
        <v/>
      </c>
    </row>
    <row r="234" spans="1:6" ht="31.5">
      <c r="A234" s="79">
        <v>224</v>
      </c>
      <c r="B234" s="33" t="s">
        <v>202</v>
      </c>
      <c r="C234" s="32" t="s">
        <v>188</v>
      </c>
      <c r="D234" s="29"/>
      <c r="E234" s="46">
        <v>46.5</v>
      </c>
      <c r="F234" s="44" t="str">
        <f t="shared" si="3"/>
        <v/>
      </c>
    </row>
    <row r="235" spans="1:6" ht="31.5">
      <c r="A235" s="79">
        <v>225</v>
      </c>
      <c r="B235" s="33" t="s">
        <v>205</v>
      </c>
      <c r="C235" s="32" t="s">
        <v>159</v>
      </c>
      <c r="D235" s="29"/>
      <c r="E235" s="46">
        <v>34.9</v>
      </c>
      <c r="F235" s="44" t="str">
        <f t="shared" si="3"/>
        <v/>
      </c>
    </row>
    <row r="236" spans="1:6" ht="31.5">
      <c r="A236" s="79">
        <v>226</v>
      </c>
      <c r="B236" s="33" t="s">
        <v>206</v>
      </c>
      <c r="C236" s="32" t="s">
        <v>161</v>
      </c>
      <c r="D236" s="29"/>
      <c r="E236" s="43">
        <v>435</v>
      </c>
      <c r="F236" s="44" t="str">
        <f t="shared" si="3"/>
        <v/>
      </c>
    </row>
    <row r="237" spans="1:6" s="25" customFormat="1" ht="31.5">
      <c r="A237" s="79">
        <v>227</v>
      </c>
      <c r="B237" s="33" t="s">
        <v>283</v>
      </c>
      <c r="C237" s="32" t="s">
        <v>30</v>
      </c>
      <c r="D237" s="29"/>
      <c r="E237" s="43">
        <v>63.5</v>
      </c>
      <c r="F237" s="44" t="str">
        <f t="shared" si="3"/>
        <v/>
      </c>
    </row>
    <row r="238" spans="1:6" s="25" customFormat="1">
      <c r="A238" s="79">
        <v>228</v>
      </c>
      <c r="B238" s="33" t="s">
        <v>353</v>
      </c>
      <c r="C238" s="32" t="s">
        <v>30</v>
      </c>
      <c r="D238" s="29"/>
      <c r="E238" s="43">
        <v>8.4</v>
      </c>
      <c r="F238" s="44" t="str">
        <f t="shared" si="3"/>
        <v/>
      </c>
    </row>
    <row r="239" spans="1:6">
      <c r="A239" s="79">
        <v>229</v>
      </c>
      <c r="B239" s="33" t="s">
        <v>101</v>
      </c>
      <c r="C239" s="32" t="s">
        <v>30</v>
      </c>
      <c r="D239" s="29"/>
      <c r="E239" s="43">
        <v>29</v>
      </c>
      <c r="F239" s="44" t="str">
        <f t="shared" si="3"/>
        <v/>
      </c>
    </row>
    <row r="240" spans="1:6">
      <c r="A240" s="79">
        <v>230</v>
      </c>
      <c r="B240" s="33" t="s">
        <v>248</v>
      </c>
      <c r="C240" s="32" t="s">
        <v>30</v>
      </c>
      <c r="D240" s="29"/>
      <c r="E240" s="43">
        <v>28.8</v>
      </c>
      <c r="F240" s="44" t="str">
        <f t="shared" si="3"/>
        <v/>
      </c>
    </row>
    <row r="241" spans="1:6">
      <c r="A241" s="79">
        <v>231</v>
      </c>
      <c r="B241" s="33" t="s">
        <v>337</v>
      </c>
      <c r="C241" s="32" t="s">
        <v>30</v>
      </c>
      <c r="D241" s="29"/>
      <c r="E241" s="43">
        <v>9.27</v>
      </c>
      <c r="F241" s="44" t="str">
        <f t="shared" si="3"/>
        <v/>
      </c>
    </row>
    <row r="242" spans="1:6" ht="31.5">
      <c r="A242" s="79">
        <v>232</v>
      </c>
      <c r="B242" s="33" t="s">
        <v>102</v>
      </c>
      <c r="C242" s="32" t="s">
        <v>159</v>
      </c>
      <c r="D242" s="29"/>
      <c r="E242" s="43">
        <v>436.16</v>
      </c>
      <c r="F242" s="44" t="str">
        <f t="shared" si="3"/>
        <v/>
      </c>
    </row>
    <row r="243" spans="1:6" ht="31.5">
      <c r="A243" s="79">
        <v>233</v>
      </c>
      <c r="B243" s="33" t="s">
        <v>18</v>
      </c>
      <c r="C243" s="32" t="s">
        <v>159</v>
      </c>
      <c r="D243" s="29"/>
      <c r="E243" s="43">
        <v>694.84</v>
      </c>
      <c r="F243" s="44" t="str">
        <f t="shared" si="3"/>
        <v/>
      </c>
    </row>
    <row r="244" spans="1:6" ht="31.5">
      <c r="A244" s="79">
        <v>234</v>
      </c>
      <c r="B244" s="33" t="s">
        <v>19</v>
      </c>
      <c r="C244" s="32" t="s">
        <v>159</v>
      </c>
      <c r="D244" s="29"/>
      <c r="E244" s="43">
        <v>759.6</v>
      </c>
      <c r="F244" s="44" t="str">
        <f t="shared" si="3"/>
        <v/>
      </c>
    </row>
    <row r="245" spans="1:6" ht="31.5">
      <c r="A245" s="79">
        <v>235</v>
      </c>
      <c r="B245" s="33" t="s">
        <v>207</v>
      </c>
      <c r="C245" s="32" t="s">
        <v>188</v>
      </c>
      <c r="D245" s="29"/>
      <c r="E245" s="43">
        <v>9.9499999999999993</v>
      </c>
      <c r="F245" s="44" t="str">
        <f t="shared" ref="F245:F308" si="4">IF(D245=0,"",D245*E245)</f>
        <v/>
      </c>
    </row>
    <row r="246" spans="1:6" ht="31.5">
      <c r="A246" s="79">
        <v>236</v>
      </c>
      <c r="B246" s="33" t="s">
        <v>208</v>
      </c>
      <c r="C246" s="32" t="s">
        <v>188</v>
      </c>
      <c r="D246" s="29"/>
      <c r="E246" s="43">
        <v>11</v>
      </c>
      <c r="F246" s="44" t="str">
        <f t="shared" si="4"/>
        <v/>
      </c>
    </row>
    <row r="247" spans="1:6">
      <c r="A247" s="79">
        <v>237</v>
      </c>
      <c r="B247" s="33" t="s">
        <v>20</v>
      </c>
      <c r="C247" s="32" t="s">
        <v>32</v>
      </c>
      <c r="D247" s="29"/>
      <c r="E247" s="43">
        <v>88</v>
      </c>
      <c r="F247" s="44" t="str">
        <f t="shared" si="4"/>
        <v/>
      </c>
    </row>
    <row r="248" spans="1:6">
      <c r="A248" s="79">
        <v>238</v>
      </c>
      <c r="B248" s="33" t="s">
        <v>135</v>
      </c>
      <c r="C248" s="32" t="s">
        <v>30</v>
      </c>
      <c r="D248" s="29"/>
      <c r="E248" s="43">
        <v>49</v>
      </c>
      <c r="F248" s="44" t="str">
        <f t="shared" si="4"/>
        <v/>
      </c>
    </row>
    <row r="249" spans="1:6">
      <c r="A249" s="79">
        <v>239</v>
      </c>
      <c r="B249" s="33" t="s">
        <v>136</v>
      </c>
      <c r="C249" s="32" t="s">
        <v>30</v>
      </c>
      <c r="D249" s="29"/>
      <c r="E249" s="43">
        <v>51.9</v>
      </c>
      <c r="F249" s="44" t="str">
        <f t="shared" si="4"/>
        <v/>
      </c>
    </row>
    <row r="250" spans="1:6">
      <c r="A250" s="79">
        <v>240</v>
      </c>
      <c r="B250" s="33" t="s">
        <v>137</v>
      </c>
      <c r="C250" s="32" t="s">
        <v>30</v>
      </c>
      <c r="D250" s="29"/>
      <c r="E250" s="43">
        <v>52</v>
      </c>
      <c r="F250" s="44" t="str">
        <f t="shared" si="4"/>
        <v/>
      </c>
    </row>
    <row r="251" spans="1:6">
      <c r="A251" s="79">
        <v>241</v>
      </c>
      <c r="B251" s="33" t="s">
        <v>103</v>
      </c>
      <c r="C251" s="32" t="s">
        <v>30</v>
      </c>
      <c r="D251" s="29"/>
      <c r="E251" s="43">
        <v>15.31</v>
      </c>
      <c r="F251" s="44" t="str">
        <f t="shared" si="4"/>
        <v/>
      </c>
    </row>
    <row r="252" spans="1:6">
      <c r="A252" s="79">
        <v>242</v>
      </c>
      <c r="B252" s="33" t="s">
        <v>104</v>
      </c>
      <c r="C252" s="32" t="s">
        <v>30</v>
      </c>
      <c r="D252" s="29"/>
      <c r="E252" s="43">
        <v>76.56</v>
      </c>
      <c r="F252" s="44" t="str">
        <f t="shared" si="4"/>
        <v/>
      </c>
    </row>
    <row r="253" spans="1:6" ht="31.5">
      <c r="A253" s="79">
        <v>243</v>
      </c>
      <c r="B253" s="33" t="s">
        <v>211</v>
      </c>
      <c r="C253" s="32" t="s">
        <v>209</v>
      </c>
      <c r="D253" s="29"/>
      <c r="E253" s="43">
        <v>18.899999999999999</v>
      </c>
      <c r="F253" s="44" t="str">
        <f t="shared" si="4"/>
        <v/>
      </c>
    </row>
    <row r="254" spans="1:6" ht="31.5">
      <c r="A254" s="79">
        <v>244</v>
      </c>
      <c r="B254" s="33" t="s">
        <v>210</v>
      </c>
      <c r="C254" s="32" t="s">
        <v>209</v>
      </c>
      <c r="D254" s="29"/>
      <c r="E254" s="43">
        <v>28.9</v>
      </c>
      <c r="F254" s="44" t="str">
        <f t="shared" si="4"/>
        <v/>
      </c>
    </row>
    <row r="255" spans="1:6">
      <c r="A255" s="79">
        <v>245</v>
      </c>
      <c r="B255" s="33" t="s">
        <v>21</v>
      </c>
      <c r="C255" s="32" t="s">
        <v>30</v>
      </c>
      <c r="D255" s="29"/>
      <c r="E255" s="43">
        <v>64.959999999999994</v>
      </c>
      <c r="F255" s="44" t="str">
        <f t="shared" si="4"/>
        <v/>
      </c>
    </row>
    <row r="256" spans="1:6" ht="31.5">
      <c r="A256" s="79">
        <v>246</v>
      </c>
      <c r="B256" s="33" t="s">
        <v>105</v>
      </c>
      <c r="C256" s="32" t="s">
        <v>30</v>
      </c>
      <c r="D256" s="29"/>
      <c r="E256" s="43">
        <v>6</v>
      </c>
      <c r="F256" s="44" t="str">
        <f t="shared" si="4"/>
        <v/>
      </c>
    </row>
    <row r="257" spans="1:6" ht="31.5">
      <c r="A257" s="79">
        <v>247</v>
      </c>
      <c r="B257" s="33" t="s">
        <v>249</v>
      </c>
      <c r="C257" s="32" t="s">
        <v>30</v>
      </c>
      <c r="D257" s="29"/>
      <c r="E257" s="43">
        <v>420</v>
      </c>
      <c r="F257" s="44" t="str">
        <f t="shared" si="4"/>
        <v/>
      </c>
    </row>
    <row r="258" spans="1:6">
      <c r="A258" s="79">
        <v>248</v>
      </c>
      <c r="B258" s="33" t="s">
        <v>106</v>
      </c>
      <c r="C258" s="32" t="s">
        <v>30</v>
      </c>
      <c r="D258" s="29"/>
      <c r="E258" s="43">
        <v>3.36</v>
      </c>
      <c r="F258" s="44" t="str">
        <f t="shared" si="4"/>
        <v/>
      </c>
    </row>
    <row r="259" spans="1:6" ht="47.25">
      <c r="A259" s="79">
        <v>249</v>
      </c>
      <c r="B259" s="33" t="s">
        <v>107</v>
      </c>
      <c r="C259" s="32" t="s">
        <v>232</v>
      </c>
      <c r="D259" s="29"/>
      <c r="E259" s="43">
        <v>51.04</v>
      </c>
      <c r="F259" s="44" t="str">
        <f t="shared" si="4"/>
        <v/>
      </c>
    </row>
    <row r="260" spans="1:6" ht="47.25">
      <c r="A260" s="79">
        <v>250</v>
      </c>
      <c r="B260" s="33" t="s">
        <v>108</v>
      </c>
      <c r="C260" s="32" t="s">
        <v>229</v>
      </c>
      <c r="D260" s="29"/>
      <c r="E260" s="46">
        <v>34.799999999999997</v>
      </c>
      <c r="F260" s="44" t="str">
        <f t="shared" si="4"/>
        <v/>
      </c>
    </row>
    <row r="261" spans="1:6" ht="47.25">
      <c r="A261" s="79">
        <v>251</v>
      </c>
      <c r="B261" s="33" t="s">
        <v>109</v>
      </c>
      <c r="C261" s="32" t="s">
        <v>228</v>
      </c>
      <c r="D261" s="29"/>
      <c r="E261" s="46">
        <v>23.2</v>
      </c>
      <c r="F261" s="44" t="str">
        <f t="shared" si="4"/>
        <v/>
      </c>
    </row>
    <row r="262" spans="1:6" ht="47.25">
      <c r="A262" s="79">
        <v>252</v>
      </c>
      <c r="B262" s="33" t="s">
        <v>138</v>
      </c>
      <c r="C262" s="32" t="s">
        <v>231</v>
      </c>
      <c r="D262" s="29"/>
      <c r="E262" s="46">
        <v>14.38</v>
      </c>
      <c r="F262" s="44" t="str">
        <f t="shared" si="4"/>
        <v/>
      </c>
    </row>
    <row r="263" spans="1:6" ht="47.25">
      <c r="A263" s="79">
        <v>253</v>
      </c>
      <c r="B263" s="33" t="s">
        <v>110</v>
      </c>
      <c r="C263" s="32" t="s">
        <v>228</v>
      </c>
      <c r="D263" s="29"/>
      <c r="E263" s="46">
        <v>83.52</v>
      </c>
      <c r="F263" s="44" t="str">
        <f t="shared" si="4"/>
        <v/>
      </c>
    </row>
    <row r="264" spans="1:6" ht="47.25">
      <c r="A264" s="79">
        <v>254</v>
      </c>
      <c r="B264" s="33" t="s">
        <v>111</v>
      </c>
      <c r="C264" s="32" t="s">
        <v>228</v>
      </c>
      <c r="D264" s="29"/>
      <c r="E264" s="46">
        <v>39</v>
      </c>
      <c r="F264" s="44" t="str">
        <f t="shared" si="4"/>
        <v/>
      </c>
    </row>
    <row r="265" spans="1:6" ht="47.25">
      <c r="A265" s="79">
        <v>255</v>
      </c>
      <c r="B265" s="33" t="s">
        <v>112</v>
      </c>
      <c r="C265" s="32" t="s">
        <v>229</v>
      </c>
      <c r="D265" s="29"/>
      <c r="E265" s="46">
        <v>58</v>
      </c>
      <c r="F265" s="44" t="str">
        <f t="shared" si="4"/>
        <v/>
      </c>
    </row>
    <row r="266" spans="1:6" ht="47.25">
      <c r="A266" s="79">
        <v>256</v>
      </c>
      <c r="B266" s="33" t="s">
        <v>113</v>
      </c>
      <c r="C266" s="32" t="s">
        <v>230</v>
      </c>
      <c r="D266" s="29"/>
      <c r="E266" s="46">
        <v>79</v>
      </c>
      <c r="F266" s="44" t="str">
        <f t="shared" si="4"/>
        <v/>
      </c>
    </row>
    <row r="267" spans="1:6">
      <c r="A267" s="79">
        <v>257</v>
      </c>
      <c r="B267" s="33" t="s">
        <v>114</v>
      </c>
      <c r="C267" s="32" t="s">
        <v>30</v>
      </c>
      <c r="D267" s="29"/>
      <c r="E267" s="46">
        <v>52.9</v>
      </c>
      <c r="F267" s="44" t="str">
        <f t="shared" si="4"/>
        <v/>
      </c>
    </row>
    <row r="268" spans="1:6" ht="31.5">
      <c r="A268" s="79">
        <v>258</v>
      </c>
      <c r="B268" s="33" t="s">
        <v>115</v>
      </c>
      <c r="C268" s="32" t="s">
        <v>30</v>
      </c>
      <c r="D268" s="29"/>
      <c r="E268" s="46">
        <v>1.44</v>
      </c>
      <c r="F268" s="44" t="str">
        <f t="shared" si="4"/>
        <v/>
      </c>
    </row>
    <row r="269" spans="1:6">
      <c r="A269" s="79">
        <v>259</v>
      </c>
      <c r="B269" s="33" t="s">
        <v>22</v>
      </c>
      <c r="C269" s="32" t="s">
        <v>30</v>
      </c>
      <c r="D269" s="29"/>
      <c r="E269" s="46">
        <v>2.4</v>
      </c>
      <c r="F269" s="44" t="str">
        <f t="shared" si="4"/>
        <v/>
      </c>
    </row>
    <row r="270" spans="1:6" ht="31.5">
      <c r="A270" s="79">
        <v>260</v>
      </c>
      <c r="B270" s="33" t="s">
        <v>116</v>
      </c>
      <c r="C270" s="32" t="s">
        <v>30</v>
      </c>
      <c r="D270" s="29"/>
      <c r="E270" s="46">
        <v>11</v>
      </c>
      <c r="F270" s="44" t="str">
        <f t="shared" si="4"/>
        <v/>
      </c>
    </row>
    <row r="271" spans="1:6">
      <c r="A271" s="79">
        <v>261</v>
      </c>
      <c r="B271" s="33" t="s">
        <v>23</v>
      </c>
      <c r="C271" s="32" t="s">
        <v>30</v>
      </c>
      <c r="D271" s="29"/>
      <c r="E271" s="46">
        <v>1.8</v>
      </c>
      <c r="F271" s="44" t="str">
        <f t="shared" si="4"/>
        <v/>
      </c>
    </row>
    <row r="272" spans="1:6">
      <c r="A272" s="79">
        <v>262</v>
      </c>
      <c r="B272" s="33" t="s">
        <v>24</v>
      </c>
      <c r="C272" s="32" t="s">
        <v>30</v>
      </c>
      <c r="D272" s="29"/>
      <c r="E272" s="46">
        <v>4.3099999999999996</v>
      </c>
      <c r="F272" s="44" t="str">
        <f t="shared" si="4"/>
        <v/>
      </c>
    </row>
    <row r="273" spans="1:6" ht="31.5">
      <c r="A273" s="79">
        <v>263</v>
      </c>
      <c r="B273" s="33" t="s">
        <v>117</v>
      </c>
      <c r="C273" s="32" t="s">
        <v>30</v>
      </c>
      <c r="D273" s="29"/>
      <c r="E273" s="46">
        <v>12.808999999999999</v>
      </c>
      <c r="F273" s="44" t="str">
        <f t="shared" si="4"/>
        <v/>
      </c>
    </row>
    <row r="274" spans="1:6" ht="31.5">
      <c r="A274" s="79">
        <v>264</v>
      </c>
      <c r="B274" s="33" t="s">
        <v>118</v>
      </c>
      <c r="C274" s="32" t="s">
        <v>30</v>
      </c>
      <c r="D274" s="29"/>
      <c r="E274" s="46">
        <v>1.02</v>
      </c>
      <c r="F274" s="44" t="str">
        <f t="shared" si="4"/>
        <v/>
      </c>
    </row>
    <row r="275" spans="1:6" ht="31.5">
      <c r="A275" s="79">
        <v>265</v>
      </c>
      <c r="B275" s="33" t="s">
        <v>119</v>
      </c>
      <c r="C275" s="32" t="s">
        <v>30</v>
      </c>
      <c r="D275" s="29"/>
      <c r="E275" s="46">
        <v>21.8</v>
      </c>
      <c r="F275" s="44" t="str">
        <f t="shared" si="4"/>
        <v/>
      </c>
    </row>
    <row r="276" spans="1:6" ht="31.5">
      <c r="A276" s="79">
        <v>266</v>
      </c>
      <c r="B276" s="33" t="s">
        <v>213</v>
      </c>
      <c r="C276" s="32" t="s">
        <v>182</v>
      </c>
      <c r="D276" s="29"/>
      <c r="E276" s="46">
        <v>48.72</v>
      </c>
      <c r="F276" s="44" t="str">
        <f t="shared" si="4"/>
        <v/>
      </c>
    </row>
    <row r="277" spans="1:6" ht="31.5">
      <c r="A277" s="79">
        <v>267</v>
      </c>
      <c r="B277" s="33" t="s">
        <v>25</v>
      </c>
      <c r="C277" s="32" t="s">
        <v>30</v>
      </c>
      <c r="D277" s="29"/>
      <c r="E277" s="46">
        <v>34</v>
      </c>
      <c r="F277" s="44" t="str">
        <f t="shared" si="4"/>
        <v/>
      </c>
    </row>
    <row r="278" spans="1:6" ht="31.5">
      <c r="A278" s="79">
        <v>268</v>
      </c>
      <c r="B278" s="33" t="s">
        <v>26</v>
      </c>
      <c r="C278" s="32" t="s">
        <v>30</v>
      </c>
      <c r="D278" s="29"/>
      <c r="E278" s="46">
        <v>46</v>
      </c>
      <c r="F278" s="44" t="str">
        <f t="shared" si="4"/>
        <v/>
      </c>
    </row>
    <row r="279" spans="1:6" s="25" customFormat="1">
      <c r="A279" s="79">
        <v>269</v>
      </c>
      <c r="B279" s="33" t="s">
        <v>120</v>
      </c>
      <c r="C279" s="32" t="s">
        <v>30</v>
      </c>
      <c r="D279" s="29"/>
      <c r="E279" s="46">
        <v>247</v>
      </c>
      <c r="F279" s="44" t="str">
        <f t="shared" si="4"/>
        <v/>
      </c>
    </row>
    <row r="280" spans="1:6" s="25" customFormat="1">
      <c r="A280" s="79">
        <v>270</v>
      </c>
      <c r="B280" s="33" t="s">
        <v>121</v>
      </c>
      <c r="C280" s="32" t="s">
        <v>30</v>
      </c>
      <c r="D280" s="29"/>
      <c r="E280" s="46">
        <v>382.8</v>
      </c>
      <c r="F280" s="44" t="str">
        <f t="shared" si="4"/>
        <v/>
      </c>
    </row>
    <row r="281" spans="1:6">
      <c r="A281" s="79">
        <v>271</v>
      </c>
      <c r="B281" s="33" t="s">
        <v>250</v>
      </c>
      <c r="C281" s="32" t="s">
        <v>30</v>
      </c>
      <c r="D281" s="29"/>
      <c r="E281" s="46">
        <v>0.99</v>
      </c>
      <c r="F281" s="44" t="str">
        <f t="shared" si="4"/>
        <v/>
      </c>
    </row>
    <row r="282" spans="1:6">
      <c r="A282" s="81">
        <v>272</v>
      </c>
      <c r="B282" s="33" t="s">
        <v>251</v>
      </c>
      <c r="C282" s="33" t="s">
        <v>30</v>
      </c>
      <c r="D282" s="29"/>
      <c r="E282" s="46">
        <v>0.99</v>
      </c>
      <c r="F282" s="44" t="str">
        <f t="shared" si="4"/>
        <v/>
      </c>
    </row>
    <row r="283" spans="1:6">
      <c r="A283" s="79">
        <v>273</v>
      </c>
      <c r="B283" s="33" t="s">
        <v>27</v>
      </c>
      <c r="C283" s="32" t="s">
        <v>30</v>
      </c>
      <c r="D283" s="29"/>
      <c r="E283" s="46">
        <v>0.21</v>
      </c>
      <c r="F283" s="44" t="str">
        <f t="shared" si="4"/>
        <v/>
      </c>
    </row>
    <row r="284" spans="1:6" ht="31.5">
      <c r="A284" s="79">
        <v>274</v>
      </c>
      <c r="B284" s="33" t="s">
        <v>28</v>
      </c>
      <c r="C284" s="32" t="s">
        <v>30</v>
      </c>
      <c r="D284" s="29"/>
      <c r="E284" s="46">
        <v>1.63</v>
      </c>
      <c r="F284" s="44" t="str">
        <f t="shared" si="4"/>
        <v/>
      </c>
    </row>
    <row r="285" spans="1:6" ht="31.5">
      <c r="A285" s="79">
        <v>275</v>
      </c>
      <c r="B285" s="33" t="s">
        <v>29</v>
      </c>
      <c r="C285" s="32" t="s">
        <v>30</v>
      </c>
      <c r="D285" s="29"/>
      <c r="E285" s="46">
        <v>2.5</v>
      </c>
      <c r="F285" s="44" t="str">
        <f t="shared" si="4"/>
        <v/>
      </c>
    </row>
    <row r="286" spans="1:6" ht="31.5">
      <c r="A286" s="79">
        <v>276</v>
      </c>
      <c r="B286" s="33" t="s">
        <v>252</v>
      </c>
      <c r="C286" s="32" t="s">
        <v>159</v>
      </c>
      <c r="D286" s="29"/>
      <c r="E286" s="46">
        <v>348</v>
      </c>
      <c r="F286" s="44" t="str">
        <f t="shared" si="4"/>
        <v/>
      </c>
    </row>
    <row r="287" spans="1:6" s="25" customFormat="1" ht="31.5">
      <c r="A287" s="79">
        <v>277</v>
      </c>
      <c r="B287" s="33" t="s">
        <v>311</v>
      </c>
      <c r="C287" s="32" t="s">
        <v>30</v>
      </c>
      <c r="D287" s="29"/>
      <c r="E287" s="46">
        <v>45</v>
      </c>
      <c r="F287" s="44" t="str">
        <f t="shared" si="4"/>
        <v/>
      </c>
    </row>
    <row r="288" spans="1:6">
      <c r="A288" s="79">
        <v>278</v>
      </c>
      <c r="B288" s="33" t="s">
        <v>214</v>
      </c>
      <c r="C288" s="32" t="s">
        <v>212</v>
      </c>
      <c r="D288" s="29"/>
      <c r="E288" s="46">
        <v>42.79</v>
      </c>
      <c r="F288" s="44" t="str">
        <f t="shared" si="4"/>
        <v/>
      </c>
    </row>
    <row r="289" spans="1:6">
      <c r="A289" s="79">
        <v>279</v>
      </c>
      <c r="B289" s="33" t="s">
        <v>215</v>
      </c>
      <c r="C289" s="32" t="s">
        <v>212</v>
      </c>
      <c r="D289" s="29"/>
      <c r="E289" s="46">
        <v>42.9</v>
      </c>
      <c r="F289" s="44" t="str">
        <f t="shared" si="4"/>
        <v/>
      </c>
    </row>
    <row r="290" spans="1:6">
      <c r="A290" s="79">
        <v>280</v>
      </c>
      <c r="B290" s="33" t="s">
        <v>216</v>
      </c>
      <c r="C290" s="32" t="s">
        <v>212</v>
      </c>
      <c r="D290" s="29"/>
      <c r="E290" s="46">
        <v>45</v>
      </c>
      <c r="F290" s="44" t="str">
        <f t="shared" si="4"/>
        <v/>
      </c>
    </row>
    <row r="291" spans="1:6">
      <c r="A291" s="79">
        <v>281</v>
      </c>
      <c r="B291" s="33" t="s">
        <v>312</v>
      </c>
      <c r="C291" s="32" t="s">
        <v>313</v>
      </c>
      <c r="D291" s="29"/>
      <c r="E291" s="46">
        <v>89.67</v>
      </c>
      <c r="F291" s="44" t="str">
        <f t="shared" si="4"/>
        <v/>
      </c>
    </row>
    <row r="292" spans="1:6" ht="31.5">
      <c r="A292" s="79">
        <v>282</v>
      </c>
      <c r="B292" s="33" t="s">
        <v>225</v>
      </c>
      <c r="C292" s="32" t="s">
        <v>224</v>
      </c>
      <c r="D292" s="29"/>
      <c r="E292" s="46">
        <v>40</v>
      </c>
      <c r="F292" s="44" t="str">
        <f t="shared" si="4"/>
        <v/>
      </c>
    </row>
    <row r="293" spans="1:6" ht="31.5">
      <c r="A293" s="79">
        <v>283</v>
      </c>
      <c r="B293" s="33" t="s">
        <v>314</v>
      </c>
      <c r="C293" s="32" t="s">
        <v>313</v>
      </c>
      <c r="D293" s="29"/>
      <c r="E293" s="46">
        <v>90</v>
      </c>
      <c r="F293" s="44" t="str">
        <f t="shared" si="4"/>
        <v/>
      </c>
    </row>
    <row r="294" spans="1:6" ht="31.5">
      <c r="A294" s="79">
        <v>284</v>
      </c>
      <c r="B294" s="33" t="s">
        <v>226</v>
      </c>
      <c r="C294" s="32" t="s">
        <v>224</v>
      </c>
      <c r="D294" s="29"/>
      <c r="E294" s="46">
        <v>40</v>
      </c>
      <c r="F294" s="44" t="str">
        <f t="shared" si="4"/>
        <v/>
      </c>
    </row>
    <row r="295" spans="1:6">
      <c r="A295" s="79">
        <v>285</v>
      </c>
      <c r="B295" s="33" t="s">
        <v>315</v>
      </c>
      <c r="C295" s="32" t="s">
        <v>313</v>
      </c>
      <c r="D295" s="29"/>
      <c r="E295" s="46">
        <v>90</v>
      </c>
      <c r="F295" s="44" t="str">
        <f t="shared" si="4"/>
        <v/>
      </c>
    </row>
    <row r="296" spans="1:6" ht="32.25" thickBot="1">
      <c r="A296" s="82">
        <v>286</v>
      </c>
      <c r="B296" s="39" t="s">
        <v>227</v>
      </c>
      <c r="C296" s="40" t="s">
        <v>224</v>
      </c>
      <c r="D296" s="30"/>
      <c r="E296" s="50">
        <v>40</v>
      </c>
      <c r="F296" s="51" t="str">
        <f t="shared" si="4"/>
        <v/>
      </c>
    </row>
    <row r="297" spans="1:6" ht="17.25" thickBot="1">
      <c r="A297" s="26"/>
      <c r="B297" s="27"/>
      <c r="C297" s="19"/>
      <c r="D297" s="20"/>
      <c r="E297" s="76" t="s">
        <v>335</v>
      </c>
      <c r="F297" s="77" t="str">
        <f>IF(SUM(F11:F296)=0,"",SUM(F11:F296))</f>
        <v/>
      </c>
    </row>
  </sheetData>
  <sheetProtection password="D3CF" sheet="1" objects="1" scenarios="1"/>
  <mergeCells count="5">
    <mergeCell ref="A7:F7"/>
    <mergeCell ref="A8:F8"/>
    <mergeCell ref="A2:F2"/>
    <mergeCell ref="A4:F4"/>
    <mergeCell ref="A5:F5"/>
  </mergeCells>
  <printOptions horizontalCentered="1"/>
  <pageMargins left="0.25" right="0.25" top="0.38" bottom="0.37" header="0.23" footer="0.2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Caratula</vt:lpstr>
      <vt:lpstr>Catalago211001</vt:lpstr>
      <vt:lpstr>Caratula!Área_de_impresión</vt:lpstr>
      <vt:lpstr>Catalago211001!Títulos_a_imprimir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 del Carmen Flores Rodriguez</dc:creator>
  <cp:lastModifiedBy>ERSB</cp:lastModifiedBy>
  <cp:lastPrinted>2021-02-20T23:36:43Z</cp:lastPrinted>
  <dcterms:created xsi:type="dcterms:W3CDTF">2019-03-14T20:11:27Z</dcterms:created>
  <dcterms:modified xsi:type="dcterms:W3CDTF">2021-02-24T02:06:17Z</dcterms:modified>
</cp:coreProperties>
</file>