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CONTRATACIONES\"/>
    </mc:Choice>
  </mc:AlternateContent>
  <bookViews>
    <workbookView xWindow="0" yWindow="0" windowWidth="20490" windowHeight="8985" activeTab="1"/>
  </bookViews>
  <sheets>
    <sheet name="ENCABEZADO" sheetId="15" r:id="rId1"/>
    <sheet name="CATALOGO 211001" sheetId="1" r:id="rId2"/>
  </sheets>
  <definedNames>
    <definedName name="_xlnm._FilterDatabase" localSheetId="1" hidden="1">'CATALOGO 211001'!$A$6:$I$384</definedName>
    <definedName name="_xlnm.Print_Titles" localSheetId="1">'CATALOGO 211001'!$1:$6</definedName>
  </definedNames>
  <calcPr calcId="162913"/>
</workbook>
</file>

<file path=xl/calcChain.xml><?xml version="1.0" encoding="utf-8"?>
<calcChain xmlns="http://schemas.openxmlformats.org/spreadsheetml/2006/main">
  <c r="F20" i="1" l="1"/>
  <c r="F19" i="1"/>
  <c r="F18" i="1"/>
  <c r="F17" i="1"/>
  <c r="F12" i="1"/>
  <c r="F10" i="1"/>
  <c r="F11" i="1"/>
  <c r="F13" i="1"/>
  <c r="F8" i="1" l="1"/>
  <c r="F9" i="1"/>
  <c r="F14" i="1"/>
  <c r="F15" i="1"/>
  <c r="F16" i="1"/>
  <c r="F21" i="1"/>
  <c r="F22" i="1"/>
  <c r="F23" i="1"/>
  <c r="F24" i="1"/>
  <c r="F25" i="1"/>
  <c r="F26" i="1"/>
  <c r="F28" i="1"/>
  <c r="F27" i="1"/>
  <c r="F29" i="1"/>
  <c r="F30" i="1"/>
  <c r="F31" i="1"/>
  <c r="F32" i="1"/>
  <c r="F33" i="1"/>
  <c r="F36" i="1"/>
  <c r="F40" i="1"/>
  <c r="F34" i="1"/>
  <c r="F35" i="1"/>
  <c r="F37" i="1"/>
  <c r="F38" i="1"/>
  <c r="F39" i="1"/>
  <c r="F41" i="1"/>
  <c r="F42" i="1"/>
  <c r="F43" i="1"/>
  <c r="F44" i="1"/>
  <c r="F45" i="1"/>
  <c r="F46" i="1"/>
  <c r="F47" i="1"/>
  <c r="F48" i="1"/>
  <c r="F49" i="1"/>
  <c r="F51" i="1"/>
  <c r="F50" i="1"/>
  <c r="F52" i="1"/>
  <c r="F53" i="1"/>
  <c r="F54" i="1"/>
  <c r="F55" i="1"/>
  <c r="F56" i="1"/>
  <c r="F57" i="1"/>
  <c r="F58" i="1"/>
  <c r="F61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3" i="1"/>
  <c r="F76" i="1"/>
  <c r="F77" i="1"/>
  <c r="F78" i="1"/>
  <c r="F79" i="1"/>
  <c r="F81" i="1"/>
  <c r="F82" i="1"/>
  <c r="F80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06" i="1"/>
  <c r="F107" i="1"/>
  <c r="F108" i="1"/>
  <c r="F97" i="1"/>
  <c r="F98" i="1"/>
  <c r="F99" i="1"/>
  <c r="F100" i="1"/>
  <c r="F101" i="1"/>
  <c r="F102" i="1"/>
  <c r="F104" i="1"/>
  <c r="F105" i="1"/>
  <c r="F103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3" i="1"/>
  <c r="F162" i="1"/>
  <c r="F161" i="1"/>
  <c r="F164" i="1"/>
  <c r="F165" i="1"/>
  <c r="F336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8" i="1"/>
  <c r="F186" i="1"/>
  <c r="F187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7" i="1"/>
  <c r="F218" i="1"/>
  <c r="F213" i="1"/>
  <c r="F214" i="1"/>
  <c r="F215" i="1"/>
  <c r="F216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8" i="1"/>
  <c r="F249" i="1"/>
  <c r="F241" i="1"/>
  <c r="F242" i="1"/>
  <c r="F243" i="1"/>
  <c r="F244" i="1"/>
  <c r="F245" i="1"/>
  <c r="F246" i="1"/>
  <c r="F247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80" i="1"/>
  <c r="F281" i="1"/>
  <c r="F285" i="1"/>
  <c r="F276" i="1"/>
  <c r="F277" i="1"/>
  <c r="F278" i="1"/>
  <c r="F279" i="1"/>
  <c r="F282" i="1"/>
  <c r="F284" i="1"/>
  <c r="F283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140" i="1"/>
  <c r="F327" i="1"/>
  <c r="F328" i="1"/>
  <c r="F329" i="1"/>
  <c r="F330" i="1"/>
  <c r="F331" i="1"/>
  <c r="F332" i="1"/>
  <c r="F333" i="1"/>
  <c r="F334" i="1"/>
  <c r="F335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80" i="1"/>
  <c r="F379" i="1"/>
  <c r="F382" i="1"/>
  <c r="F381" i="1"/>
  <c r="F384" i="1"/>
  <c r="F383" i="1"/>
  <c r="F7" i="1" l="1"/>
  <c r="F386" i="1" l="1"/>
  <c r="D13" i="15"/>
</calcChain>
</file>

<file path=xl/sharedStrings.xml><?xml version="1.0" encoding="utf-8"?>
<sst xmlns="http://schemas.openxmlformats.org/spreadsheetml/2006/main" count="783" uniqueCount="452">
  <si>
    <t>CANTIDAD</t>
  </si>
  <si>
    <t xml:space="preserve"> </t>
  </si>
  <si>
    <t>FECHA</t>
  </si>
  <si>
    <t>FOLIO</t>
  </si>
  <si>
    <t>PARTIDA</t>
  </si>
  <si>
    <t>DESCRIPCÍON DE LA PARTIDA</t>
  </si>
  <si>
    <t>DISPONIBILIDAD PRESUPUESTAL</t>
  </si>
  <si>
    <t>Nº DE BIENES SOLICITADOS</t>
  </si>
  <si>
    <t>SELLO DE RECIBIDO</t>
  </si>
  <si>
    <t>NOMBRE Y FIRMA DEL SOLICITANTE</t>
  </si>
  <si>
    <t>Nº DE LICITACIÓN</t>
  </si>
  <si>
    <t>REQUISICIÓN DE BIENES MATERIALES</t>
  </si>
  <si>
    <t>TOTALES</t>
  </si>
  <si>
    <t>DESCRIPCIÓN</t>
  </si>
  <si>
    <t xml:space="preserve">MATERIALES Y ÚTILES DE OFICINA </t>
  </si>
  <si>
    <t>PARTIDA: 211001  (MATERIALES Y ÚTILES DE OFICINA)</t>
  </si>
  <si>
    <t>CARTULINA OPALINA BLANCA TAMAÑO CARTA 215 GR</t>
  </si>
  <si>
    <t xml:space="preserve">CARTULINA OPALINA BLANCA TAMAÑO OFICIO </t>
  </si>
  <si>
    <t xml:space="preserve">GOMA WS-30 BLANCA </t>
  </si>
  <si>
    <t>LIGA N° 18 CAJA C/100 G</t>
  </si>
  <si>
    <t>LIGA N° 33 CAJA C/100 G</t>
  </si>
  <si>
    <t>LIGA N° 64 CAJA C/100 G</t>
  </si>
  <si>
    <t>MARCA TEXTOS COLOR AMARILLO PUNTA CINCEL</t>
  </si>
  <si>
    <t>MARCA TEXTOS COLOR NARANJA PUNTA CINCEL</t>
  </si>
  <si>
    <t>MARCA TEXTOS COLOR ROSA PUNTA CINCEL</t>
  </si>
  <si>
    <t>MARCA TEXTOS COLOR VERDE PUNTA CINCEL</t>
  </si>
  <si>
    <t xml:space="preserve">MARCADOR PARA DETECTAR BILLETES FALSOS </t>
  </si>
  <si>
    <t>MARCADOR PERMANENTE COLOR AZUL BARRIL DE ALUMINIO</t>
  </si>
  <si>
    <t>MARCADOR PERMANENTE COLOR NEGRO BARRIL DE ALUMINIO</t>
  </si>
  <si>
    <t>MARCADOR PERMANENTE COLOR ROJO BARRIL DE ALUMINIO</t>
  </si>
  <si>
    <t>PAPEL BOND HP UNIVERSAL MATE Q1398A, 80 G/M2, MEDIDAS 1.067 x 45.7 M</t>
  </si>
  <si>
    <t>PAPEL KRAFT 1.25 M DE ANCHO</t>
  </si>
  <si>
    <t>PAPEL KRAFT 90 CM x 95 G ROLLO C/20 KG</t>
  </si>
  <si>
    <t xml:space="preserve">PAPEL OPALINA BLANCA TAMAÑO OFICIO </t>
  </si>
  <si>
    <t>PORTALÁPICES COLOR HUMO</t>
  </si>
  <si>
    <t xml:space="preserve">POSTES DE ALUMINIO PARA ARCHIVAR 1 1/2"  </t>
  </si>
  <si>
    <t xml:space="preserve">POSTES DE ALUMINIO PARA ARCHIVAR 3"  </t>
  </si>
  <si>
    <t xml:space="preserve">POSTES DE ALUMINIO PARA ARCHIVAR 4" </t>
  </si>
  <si>
    <t>RAFIA COLOR NATURAL ROLLO C/1 KG</t>
  </si>
  <si>
    <t>REVISTERO NEGRO TAMAÑO CARTA DE PLÁSTICO</t>
  </si>
  <si>
    <t>SOBRE BOLSA AMARILLO CON RONDANA TAMAÑO CARTA</t>
  </si>
  <si>
    <t>SOBRE BOLSA AMARILLO CON RONDANA TAMAÑO MEDIA CARTA</t>
  </si>
  <si>
    <t>SOBRE BOLSA AMARILLO CON RONDANA TAMAÑO OFICIO</t>
  </si>
  <si>
    <t xml:space="preserve">SOBRE BOLSA AMARILLO SIN RONDANA TAMAÑO CARTA </t>
  </si>
  <si>
    <t>SOBRE BOLSA AMARILLO SIN RONDANA TAMAÑO MEDIA CARTA</t>
  </si>
  <si>
    <t>SOBRE BOLSA AMARILLO SIN RONDANA TAMAÑO OFICIO</t>
  </si>
  <si>
    <t>TABLA SUJETA PAPEL DE  MADERA COMPRIMIDA CON BROCHE TAMAÑO CARTA</t>
  </si>
  <si>
    <t>TABLA SUJETA PAPEL DE  MADERA COMPRIMIDA CON BROCHE TAMAÑO OFICIO</t>
  </si>
  <si>
    <t>TARJETA CARTULINA AMARILLA MEDIA CARTA DE 200 G</t>
  </si>
  <si>
    <t>TARJETA CARTULINA AMARILLA MEDIO OFICIO  DE 200 G</t>
  </si>
  <si>
    <t>TARJETA CARTULINA BLANCA 3" x 5" LISA</t>
  </si>
  <si>
    <t>TARJETA CARTULINA OPALINA BLANCA TAMAÑO MEDIA CARTA  225 G</t>
  </si>
  <si>
    <t>TARJETA CARTULINA OPALINA BLANCA TAMAÑO MEDIO OFICIO  225 G</t>
  </si>
  <si>
    <t>PIEZA</t>
  </si>
  <si>
    <t>PLIEGO</t>
  </si>
  <si>
    <t>ROLLO</t>
  </si>
  <si>
    <t>METRO</t>
  </si>
  <si>
    <t>OBSERVACIÓN</t>
  </si>
  <si>
    <t>SECRETARÍA DE FINANZAS Y PLANEACIÓN</t>
  </si>
  <si>
    <t>COMPRA DE MATERIALES Y ÚTILES DE OFICINA CORRESPONDIENTE AL AÑO 2020</t>
  </si>
  <si>
    <t>GOBIERNO DEL ESTADO DE VERACRUZ CATÁLOGO GENERAL 2020</t>
  </si>
  <si>
    <t>DEPENDENCIA O ENTIDAD SOLICITANTE</t>
  </si>
  <si>
    <t>BOLÍGRAFO PUNTO MEDIANO 1.0 MM TINTA AZUL</t>
  </si>
  <si>
    <t xml:space="preserve">BOLÍGRAFO PUNTO MEDIANO 1.0 MM TINTA NEGRA </t>
  </si>
  <si>
    <t xml:space="preserve">BOLÍGRAFO PUNTO MEDIANO 1.0 MM TINTA ROJA </t>
  </si>
  <si>
    <t>BORRADOR DE MADERA PARA PIZARRÓN BLANCO Y PIZARRÓN DE GIS</t>
  </si>
  <si>
    <t>CARPETA DE CARTULINA PRESSBOARD CON BROCHE T/CARTA COLOR MARRÓN</t>
  </si>
  <si>
    <t>CARPETA DE CARTULINA PRESSBOARD CON BROCHE T/CARTA COLOR NEGRO</t>
  </si>
  <si>
    <t>CARPETA DE CARTULINA PRESSBOARD CON BROCHE T/OFICIO COLOR AMARILLO</t>
  </si>
  <si>
    <t>CARPETA DE CARTULINA PRESSBOARD CON PALANCA TAMAÑO CARTA COLOR AZUL CLARO</t>
  </si>
  <si>
    <t>CARPETA DE CARTULINA PRESSBOARD CON PALANCA TAMAÑO CARTA COLOR NEGRO</t>
  </si>
  <si>
    <t xml:space="preserve">CARPETA PANORÁMICA BLANCA 1", 3 ARGOLLAS "D" T/CARTA </t>
  </si>
  <si>
    <t>CARPETA PANORÁMICA BLANCA 3", 3 ARGOLLAS "D" T/CARTA</t>
  </si>
  <si>
    <t>CARPETA PANORÁMICA BLANCA 4", 3 ARGOLLAS "D" T/CARTA</t>
  </si>
  <si>
    <t>CARPETA PANORÁMICA BLANCA 5", 3 ARGOLLAS "D" T/CARTA</t>
  </si>
  <si>
    <t>CARTULINA BRISTOL BLANCA DE 50 CM x 65 CM</t>
  </si>
  <si>
    <t>CARTULINA ILUSTRACIÓN BLANCA DE 102 CM x 76 CM</t>
  </si>
  <si>
    <t>CARTULINA KROMACOTE BLANCA, 10 PTS, DE 70 x 95 CM, 145 KG</t>
  </si>
  <si>
    <t>CARTULINA OPALINA BEIGE CON MEDIDAS DE 57 CM x  68 CM</t>
  </si>
  <si>
    <t>CARTULINA OPALINA BEIGE TAMAÑO CARTA DE 225 G</t>
  </si>
  <si>
    <t>CARTULINA OPALINA BLANCA DE 57 CM x 72 CM 215 G/M</t>
  </si>
  <si>
    <t>CHAROLA PARA ESCRITORIO NEGRA 3 NIVELES, TAMAÑO CARTA DE METAL</t>
  </si>
  <si>
    <t>CINTA ADHESIVA DOBLE CARA DE 18 MM x 50 M</t>
  </si>
  <si>
    <t>CINTA ADHESIVA DOBLE CARA DE 24 MM x 50 M</t>
  </si>
  <si>
    <t>CINTA ADHESIVA TRANSPARENTE DE 24 MM x 65 M</t>
  </si>
  <si>
    <t>CINTA ADHESIVA TRANSPARENTE DE 48 MM x 50 M</t>
  </si>
  <si>
    <t>CINTA CANELA DE 18 MM x 50 M</t>
  </si>
  <si>
    <t>CINTA CANELA DE 48 MM x 50 M</t>
  </si>
  <si>
    <t>CINTA DE MARCAJE O DELIMITADORA DE 48  MM x 33 M AMARILLA CON NEGRO</t>
  </si>
  <si>
    <t>CINTA MASKING TAPE DE 24 MM x 50 M</t>
  </si>
  <si>
    <t>CINTA MASKING TAPE DE 48 MM x 50 M</t>
  </si>
  <si>
    <t>COJÍN PARA SELLO DEL N° 1 EN CAJA METÁLICA</t>
  </si>
  <si>
    <t>COJÍN PARA SELLO DEL N° 2 EN CAJA METÁLICA</t>
  </si>
  <si>
    <t>CORDONES PARA GAFETE CON GANCHO PARA SUJETAR CREDENCIAL</t>
  </si>
  <si>
    <t xml:space="preserve">CORRECTOR LÍQUIDO BASE AGUA DE 20 ML </t>
  </si>
  <si>
    <t>CORRECTOR LÍQUIDO TIPO LÁPIZ DE 7 ML</t>
  </si>
  <si>
    <t>CUADERNO EJECUTIVO FORMA FRANCESA A RAYAS ACABADO TIPO PIEL 96 HOJAS TAMAÑO ESQUELA (21.5X13.6)</t>
  </si>
  <si>
    <t>CUADERNO FORMA ITALIANA CON ESPIRAL PLÁSTICO AL LOMO, CON 100 HOJAS A RAYAS</t>
  </si>
  <si>
    <t>CUENTA FÁCIL DE 14 GRAMOS</t>
  </si>
  <si>
    <t>DESENGRAPADORA/SACAGRAPAS METÁLICA CON BASE DE PLÁSTICO</t>
  </si>
  <si>
    <t>DESPACHADOR PARA CINTA ADHESIVA DE 12 MM x 33 M</t>
  </si>
  <si>
    <t>DESPACHADOR PARA CINTA ADHESIVA DE 24 MM  x  65 M DE FIERRO COLADO</t>
  </si>
  <si>
    <t>DESPACHADOR PARA CINTA ADHESIVA DE 48 MM x 150 M</t>
  </si>
  <si>
    <t>ENGRAPADORA DE LARGO ALCANCE ACERO RESISTENTE GARGANTA DE 12" (30.48 CM) PARA GRAPAS ESTÁNDAR</t>
  </si>
  <si>
    <t>ENGRAPADORA DE MEDIA TIRA, METÁLICA CON CUBIERTA PLÁSTICA PARA 20 HOJAS</t>
  </si>
  <si>
    <t>ENGRAPADORA DE TIRA COMPLETA METÁLICA PARA 20 HOJAS</t>
  </si>
  <si>
    <t>ENGRAPADORA DE USO PESADO CAPACIDAD PARA HASTA  240 HOJAS</t>
  </si>
  <si>
    <t>EXACTO DE PLÁSTICO 09 MM NAVAJA CHICA</t>
  </si>
  <si>
    <t xml:space="preserve">EXACTO DE PLÁSTICO 18 MM NAVAJA GRANDE </t>
  </si>
  <si>
    <t>EXACTO PROFESIONAL REFORZADO,CON GRIP, GUIA METÁLICA, NAVAJA 18 MM.</t>
  </si>
  <si>
    <t>FOLDER TIPO CARPETA LAMINADA C/2 BOLSILLOS O SOLAPAS INTERNAS, KROMACOTE COLOR AZUL MARINO T/CARTA (SHOWFOLIO)</t>
  </si>
  <si>
    <t>FOLDER TIPO CARPETA LAMINADA C/2 BOLSILLOS O SOLAPAS INTERNAS, KROMACOTE COLOR BLANCO T/CARTA (SHOWFOLIO)</t>
  </si>
  <si>
    <t xml:space="preserve">FOLIADOR DE 6 DÍGITOS REPETICIÓN AUTOMATICA USO RUDO </t>
  </si>
  <si>
    <t xml:space="preserve">FOLIADOR DE 8 DÍGITOS REPETICIÓN AUTOMATICA USO RUDO  </t>
  </si>
  <si>
    <t>GOMA BLANCA DE MIGAJÓN S 20</t>
  </si>
  <si>
    <t>LÁPIZ ADHESIVO DE 10 G</t>
  </si>
  <si>
    <t>LÁPIZ ADHESIVO DE 40 G</t>
  </si>
  <si>
    <t>LÁPIZ BICOLOR (AZUL/ROJO)</t>
  </si>
  <si>
    <t>LÁPIZ DEL N° 2 ECOLÓGICO CON GOMA</t>
  </si>
  <si>
    <t xml:space="preserve">LIBRETA DE TAQUIGRAFÍA CHICA CON ESPIRAL,  RAYAS, C/80 HOJAS </t>
  </si>
  <si>
    <t>LIBRETA DE TAQUIGRAFÍA GRANDE CON ESPIRAL, RAYAS, C/80 HOJAS</t>
  </si>
  <si>
    <t>LIGA N° 10 CAJA C/100 G</t>
  </si>
  <si>
    <t>MARCADOR DE CERA TIPO LÁPIZ COLOR NEGRO</t>
  </si>
  <si>
    <t>MARCADOR DE CERA TIPO LÁPIZ COLOR ROJO CARMÍN</t>
  </si>
  <si>
    <t>MARCADOR PERMANENTE COLOR AZUL BARRIL DE PLÁSTICO</t>
  </si>
  <si>
    <t>MARCADOR PERMANENTE COLOR NEGRO BARRIL DE PLÁSTICO</t>
  </si>
  <si>
    <t>MARCADOR PERMANENTE COLOR ROJO  BARRIL DE PLÁSTICO</t>
  </si>
  <si>
    <t>MARCADOR PERMANENTE DOBLE PUNTA FINO/EXTRAFINO COLOR AZUL</t>
  </si>
  <si>
    <t>MARCADOR PERMANENTE DOBLE PUNTA FINO/EXTRAFINO COLOR NEGRO</t>
  </si>
  <si>
    <t>MARCADOR PERMANENTE PUNTO FINO PUNTA REDONDA AZUL TIPO SHARPIE</t>
  </si>
  <si>
    <t>MARCADOR PERMANENTE PUNTO FINO PUNTA REDONDA NEGRO TIPO SHARPIE</t>
  </si>
  <si>
    <t>MARCADOR PERMANENTE PUNTO FINO PUNTA REDONDA ROJO TIPO SHARPIE</t>
  </si>
  <si>
    <t>MICA ADHERIBLE DE 51 x 66 CM DE 10 MICRAS</t>
  </si>
  <si>
    <t>MICA PROTECTORA O PROTECTOR PLÁSTICO PARA HOJA T/CARTA C/100</t>
  </si>
  <si>
    <t>MICA PROTECTORA O PROTECTOR PLÁSTICO PARA HOJA T/OFICIO C/50</t>
  </si>
  <si>
    <t>MICA TÉRMICA GRUESA DE .05 TAMAÑO OFICIO</t>
  </si>
  <si>
    <t>MICA TÉRMICA GRUESA DE .10 TAMAÑO CARTA</t>
  </si>
  <si>
    <t xml:space="preserve">MICA TÉRMICA GRUESA DE .10 TAMAÑO OFICIO </t>
  </si>
  <si>
    <t>MICA TÉRMICA GRUESA PARA CREDENCIAL DE 6.4 x 10.8 CM, DE 10 MILÉSIMAS</t>
  </si>
  <si>
    <t>PAPEL BOND T/ OFICIO DE 50.5 KG. BLANCURA 94% MÁXIMA BLANCURA</t>
  </si>
  <si>
    <t>PAPEL CONTAC ADHERIBLE COLOR AMARILLO 45 CM x 10 M</t>
  </si>
  <si>
    <t>PAPEL CONTAC ADHERIBLE COLOR AZUL 45 CM x 10 M</t>
  </si>
  <si>
    <t>PAPEL CONTAC ADHERIBLE COLOR ROSA 45 CM x 10 M</t>
  </si>
  <si>
    <t>PAPEL CONTAC ADHERIBLE COLOR VERDE 45 CM x 10 M</t>
  </si>
  <si>
    <t>PAPEL CONTAC ADHERIBLE TRANSPARENTE 45 CM x 10 M</t>
  </si>
  <si>
    <t>PAPEL COUCHE ADHERIBLE TAMAÑO CARTA COLOR BLANCO BRILLANTE</t>
  </si>
  <si>
    <t>PAPEL MANILA AMARILLO 70 CM x 95 CM 50 KG</t>
  </si>
  <si>
    <t>PAPEL OPALINA BLANCA 70 CM x 95 CM 90 KG</t>
  </si>
  <si>
    <t>PAPEL OPALINA BLANCA TAMAÑO CARTA</t>
  </si>
  <si>
    <t>PAPEL OPALINA COLOR MARFIL TAMAÑO CARTA 120 G</t>
  </si>
  <si>
    <t>PAPEL OPALINA COLOR MARFIL TAMAÑO OFICIO 120 G</t>
  </si>
  <si>
    <t>PAPEL REVOLUCIÓN TAMAÑO CARTA 24 KG</t>
  </si>
  <si>
    <t xml:space="preserve">PEGAMENTO BLANCO 850 DE 110 G </t>
  </si>
  <si>
    <t xml:space="preserve">PEGAMENTO BLANCO 850 DE 225 G </t>
  </si>
  <si>
    <t xml:space="preserve">PEGAMENTO BLANCO 850 DE 500 G </t>
  </si>
  <si>
    <t xml:space="preserve">PEGAMENTO BLANCO 850 DE 55 G </t>
  </si>
  <si>
    <t>PERFORADORA METÁLICA DE 2 ORIFICIOS PARA 10 HOJAS 8 CM DE SEPARACIÓN</t>
  </si>
  <si>
    <t>PERFORADORA METÁLICA DE 2 ORIFICIOS PARA 30 HOJAS DE FIERRO FUNDIDO USO RUDO DE 8 CM DE SEPARACION</t>
  </si>
  <si>
    <t>PERFORADORA METÁLICA DE 2 ORIFICIOS PARA HASTA 40 HOJAS 8 CM DE SEPARACIÓN</t>
  </si>
  <si>
    <t xml:space="preserve">PERFORADORA METÁLICA LARGA HIERRO FUNDIDO DE 3 ORIFICIOS TIPO PEGASO  MOD. 300 USO RUDO CAPACIDAD 30 HOJAS  </t>
  </si>
  <si>
    <t>PERFORADORA METÁLICA LARGA LÁMINA DE ACERO DE 3 ORIFICIOS TIPO PEGASO  MOD. 303 CAPACIDAD 10 HOJAS, CON REGLA AJUSTABLE LAMINADA</t>
  </si>
  <si>
    <t>PERFORADORA METÁLICA LARGA LÁMINA DE ACERO DE 3 ORIFICIOS TIPO PEGASO MOD. 333 CAPACIDAD 30 HOJAS, CON REGLA AJUSTABLE LAMINADA</t>
  </si>
  <si>
    <t xml:space="preserve">PINTURA ACRÍLICA DE 250 ML COLOR AMARILLO </t>
  </si>
  <si>
    <t xml:space="preserve">PINTURA ACRÍLICA DE 250 ML COLOR AZUL CLARO </t>
  </si>
  <si>
    <t>PINTURA ACRÍLICA DE 250 ML COLOR AZUL REY</t>
  </si>
  <si>
    <t xml:space="preserve">PINTURA ACRÍLICA DE 250 ML COLOR BLANCO </t>
  </si>
  <si>
    <t xml:space="preserve">PINTURA ACRÍLICA DE 250 ML COLOR CAFE </t>
  </si>
  <si>
    <t xml:space="preserve">PINTURA ACRÍLICA DE 250 ML COLOR MORADO </t>
  </si>
  <si>
    <t>PINTURA ACRÍLICA DE 250 ML COLOR NARANJA</t>
  </si>
  <si>
    <t xml:space="preserve">PINTURA ACRÍLICA DE 250 ML COLOR NEGRO </t>
  </si>
  <si>
    <t>PINTURA ACRÍLICA DE 250 ML COLOR ROJO</t>
  </si>
  <si>
    <t xml:space="preserve">PINTURA ACRÍLICA DE 250 ML COLOR ROSADO </t>
  </si>
  <si>
    <t>PINTURA ACRÍLICA DE 250 ML COLOR VERDE</t>
  </si>
  <si>
    <t>PLUMÓN PARA CD CON PUNTO FINO TINTA PERMANENTE COLOR NEGRO</t>
  </si>
  <si>
    <t>PORTA CLIPS C/IMÁN</t>
  </si>
  <si>
    <t>PORTAGAFETE CON CORDÓN</t>
  </si>
  <si>
    <t xml:space="preserve">PORTAGOMA TIPO LÁPIZ (INCLUYE GOMA) </t>
  </si>
  <si>
    <t>POSTES DE ALUMINIO PARA ARCHIVAR 2"</t>
  </si>
  <si>
    <t xml:space="preserve">REGLA METÁLICA 30 CM GRADUADA EN CM Y PULGADAS </t>
  </si>
  <si>
    <t xml:space="preserve">REGLA METÁLICA 60 CM GRADUADA EN CM Y PULGADAS </t>
  </si>
  <si>
    <t>REPUESTO PARA PORTA GOMA TIPO ERASER</t>
  </si>
  <si>
    <t>ROLLO PARA SUMADORA 57 MM x 60 MM TIPO PRINTAFORM 1190 P3 SATINADO</t>
  </si>
  <si>
    <t>SACAPUNTAS ELÉCTRICO DE ESCRITORIO C/RECOLECTOR DE BASURA</t>
  </si>
  <si>
    <t>SACAPUNTAS METÁLICO MANUAL DE UN ORIFICIO</t>
  </si>
  <si>
    <t xml:space="preserve">SEPARADOR DE CARTÓN TAMAÑO CARTA CON CEJAS PLASTIFICADAS DE COLORES CON LETRAS A-Z </t>
  </si>
  <si>
    <t xml:space="preserve">SEPARADOR DE CARTÓN TAMAÑO CARTA CON CEJAS PLASTIFICADAS DE COLORES DE 15 DIVISIONES </t>
  </si>
  <si>
    <t xml:space="preserve">SEPARADOR DE CARTÓN TAMAÑO CARTA CON CEJAS PLASTIFICADAS DE COLORES DE 8 DIVISIONES </t>
  </si>
  <si>
    <t>SEPARADOR INSERTABLE CON 8 SEPARADORES CON PESTAÑAS TRANSPARENTES TAMAÑO CARTA CON 5 PERFORACIONES REFORZADAS</t>
  </si>
  <si>
    <t xml:space="preserve">SEPARADOR NUMÉRICO DE CARTÓN TAMAÑO CARTA CON CEJAS PLASTIFICADAS DE COLORES  DEL 1 AL 8 </t>
  </si>
  <si>
    <t>SEPARADOR NUMÉRICO DE CARTÓN TAMAÑO CARTA CON CEJAS PLASTIFICADAS DE COLORES DEL 1 AL 15 DIVISIONES</t>
  </si>
  <si>
    <t>SEPARADOR NUMÉRICO DE CARTÓN TAMAÑO CARTA CON CEJAS PLASTIFICADAS DE COLORES DEL 1 AL 31</t>
  </si>
  <si>
    <t>SILICÓN LÍQUIDO DE 250 ML</t>
  </si>
  <si>
    <t>SOBRE BLANCO TAMAÑO ESQUELA DE 25 CM x 16.5 CM</t>
  </si>
  <si>
    <t>SOBRE BLANCO TAMAÑO OFICIO CON FONDO AZUL 24 CM x 10.4 CM</t>
  </si>
  <si>
    <t>SOBRE BOLSA AMARILLO CON RONDANA TAMAÑO DOBLE CARTA (MINISTRO) 30 CM x 39 CM</t>
  </si>
  <si>
    <t>SOBRE BOLSA AMARILLO SIN RONDANA TAMAÑO DOBLE CARTA (EXTRAGRANDE) 30 CM x 39 CM</t>
  </si>
  <si>
    <t>SOBRE BOLSA AMARILLO SIN RONDANA TAMAÑO RADIOGRAFÍA 40 CM x 50 CM</t>
  </si>
  <si>
    <t>SOBRE BOLSA AMARILLO TAMAÑO COIN (NÓMINA) 8.8 CM x 16.3 CM</t>
  </si>
  <si>
    <t>SOBRE BOLSA BLANCO SIN RONDANA TAMAÑO ESQUELA 16.5 CM x 25 CM</t>
  </si>
  <si>
    <t>SOBRE BOLSA PLÁSTICO COLOR INDISTINTO TRANSLÚCIDO CON RONDANA T/OFICIO</t>
  </si>
  <si>
    <t>TAPETE PARA CORTE 29 CM x 40 CM</t>
  </si>
  <si>
    <t>TAPETE PARA CORTE 60 CM x 45 CM</t>
  </si>
  <si>
    <t>TARJETA DE ALMACÉN DE 5" x  8" BLANCA</t>
  </si>
  <si>
    <t>TIJERAS CON PUNTA DE COSTURA/OFICINA DEL N°7 ACERO INOXIDABLE C/MANGO DE PLÁSTICO</t>
  </si>
  <si>
    <t>TOTAL</t>
  </si>
  <si>
    <t>UM</t>
  </si>
  <si>
    <t>APUNTADOR LASER NO REGARGABLE</t>
  </si>
  <si>
    <t>CALCULADORA BÁSICA DE ESCRITORIO DE 12 DÍGITOS MEDIDA MINIMA 14 CM x 10 CM</t>
  </si>
  <si>
    <t>CARPETA DE CARTULINA PRESSBOARD CON BROCHE T/CARTA COLOR AMARILLO</t>
  </si>
  <si>
    <t>CARPETA DE CARTULINA PRESSBOARD CON BROCHE T/CARTA COLOR AZUL</t>
  </si>
  <si>
    <t>CARPETA DE CARTULINA PRESSBOARD CON BROCHE T/OFICIO COLOR AZUL</t>
  </si>
  <si>
    <t>CARTULINA COLOR CREMA DE 70 x 95 CM 200 G/M2</t>
  </si>
  <si>
    <t>CINTA ADHESIVA INVISIBLE DE 18 MM x 33 M TIPO JANEL O CONTRATIPO</t>
  </si>
  <si>
    <t>CLIP JUMBO NIQUELADO CON 100 CLIPS</t>
  </si>
  <si>
    <t>CORRECTOR EN CINTA  4.2 MM x 12 M DE LARGO CONTRATIPO KORES</t>
  </si>
  <si>
    <t>FOLDER COLGANTE DE CARTULINA PARA CAJONERA O GABINETE T/CARTA</t>
  </si>
  <si>
    <t>FOLDER COLGANTE DE CARTULINA PARA CAJONERA O GABINETE T/OFICIO</t>
  </si>
  <si>
    <t>FOLDER TIPO CARPETA LAMINADA C/2 BOLSILLOS O SOLAPAS INTERNAS, KROMACOTE COLOR VINO O GUINDA T/CARTA (SHOWFOLIO)</t>
  </si>
  <si>
    <t>FOLDER TIPO CARPETA LAMINADA C/2 BOLSILLOS O SOLAPAS INTERNAS, KROMACOTE COLOR CAFÉ T/CARTA (SHOWFOLIO)</t>
  </si>
  <si>
    <t xml:space="preserve">FOLDER DE POLIPROPILENO CON SUJETADOR DE PALANCA T/CARTA </t>
  </si>
  <si>
    <t>LÁPIZ DEL N° 2 SIN PINTURA Y SIN GOMA</t>
  </si>
  <si>
    <t>PEGAMENTO INSTANTÁNEO KOLA LOKA CON BROCHA Ó CONTRATIPO</t>
  </si>
  <si>
    <t>PEGAMENTO INSTANTÁNEO KOLA LOKA GOTERITO 3.5 GR Ó CONTRATIPO</t>
  </si>
  <si>
    <t>PEGAMENTO TRANSPARENTE UHU LÍQUIDO 125 ML  Ó CONTRATIPO</t>
  </si>
  <si>
    <t>PEGAMENTO TRANSPARENTE UHU LÍQUIDO 35 ML Ó CONTRATIPO</t>
  </si>
  <si>
    <t>RECOPILADOR O ARCHIVADOR TAMAÑO CARTA</t>
  </si>
  <si>
    <t>RECOPILADOR O ARCHIVADOR TAMAÑO ESQUELA</t>
  </si>
  <si>
    <t>RECOPILADOR O ARCHIVADOR TAMAÑO OFICIO</t>
  </si>
  <si>
    <t xml:space="preserve">SEPARADOR DE PLÁSTICO DE COLORES CON 5 SEPARADORES T/CARTA </t>
  </si>
  <si>
    <t>CARTULINA OPALINA BLANCA TAMAÑO DOBLE CARTA</t>
  </si>
  <si>
    <t>PAPEL COUCHE TAMAÑO COLOR BLANCO MATE TAMAÑO BOBLE CARTA</t>
  </si>
  <si>
    <t>CAJA DE ARCHIVO MUERTO DE CARTÓN T/OFICIO ALTA RESISTENCIA PARA 24 KILOS</t>
  </si>
  <si>
    <t>CAJA DE ARCHIVO MUERTO DE PLÁSTICO T/OFICIO ALTA RESISTENCIA PARA 24 KILOS</t>
  </si>
  <si>
    <t>CAJA DE ARCHIVO MUERTO DE CARTÓN T/CARTA ALTA RESISTENCIA PARA 21 KILOS</t>
  </si>
  <si>
    <t>CAJA DE ARCHIVO MUERTO DE PLÁSTICO T/CARTA ALTA RESISTENCIA PARA 21 KILOS</t>
  </si>
  <si>
    <t>CINTA MÁGICA TIPO SCOTCH DE 12 MM x 33 M  O CONTRATIPO</t>
  </si>
  <si>
    <t>CINTA MÁGICA TIPO SCOTCH DE 25.4 MM x 65.8 M O CONTRATIPO</t>
  </si>
  <si>
    <t>CINTA METÁLICA PLATEADA PARA DUCTO DE 48 MM x 50 M</t>
  </si>
  <si>
    <t xml:space="preserve">SELLO ELECTRÓNICO CON PLACA DE TEXTO REINER O CONTRATIPO </t>
  </si>
  <si>
    <t>FOLDER DE CARTULINA COLOR AMARILLO T/CARTA  CON AL MENOS 50% DE MATERIAL DE FIBRAS SUSTENTABLES</t>
  </si>
  <si>
    <t>FOLDER DE CARTULINA COLOR AZUL REY T/OFICIO CON AL MENOS 50% DE MATERIAL DE FIBRAS SUSTENTABLES</t>
  </si>
  <si>
    <t>FOLDER DE CARTULINA COLOR BEIGE T/CARTA CON AL MENOS 50% DE MATERIAL DE FIBRAS SUSTENTABLES</t>
  </si>
  <si>
    <t>FOLDER DE CARTULINA COLOR BEIGE T/OFICIO CON AL MENOS 50% DE MATERIAL DE FIBRAS SUSTENTABLES</t>
  </si>
  <si>
    <t>FOLDER DE CARTULINA COLOR CAFÉ T/CARTA CON AL MENOS 50% DE MATERIAL DE FIBRAS SUSTENTABLES</t>
  </si>
  <si>
    <t>FOLDER DE CARTULINA COLOR NEGRO T/CARTA CON AL MENOS 50% DE MATERIAL DE FIBRAS SUSTENTABLES</t>
  </si>
  <si>
    <t>FOLDER DE CARTULINA COLOR VERDE CLARO T/CARTA CON AL MENOS 50% DE MATERIAL DE FIBRAS SUSTENTABLES</t>
  </si>
  <si>
    <t>FOLDER DE CARTULINA COLOR VERDE CLARO T/OFICIO CON AL MENOS 50% DE MATERIAL DE FIBRAS SUSTENTABLES</t>
  </si>
  <si>
    <t>LIBRETA DE PASTA DURA CON DOBLE ESPIRAL FORMA FRANCESA DE RAYAS DE 100 HOJAS CON AL MENOS 50% DE MATERIAL DE FIBRAS SUSTENTABLES</t>
  </si>
  <si>
    <t>FOLDER DE CARTULINA COLOR AMARILLO T/OFICIO CON AL MENOS 50% DE MATERIAL DE FIBRAS SUSTENTABLES</t>
  </si>
  <si>
    <t>FOLDER DE CARTULINA COLOR AZUL CIELO T/CARTA CON AL MENOS 50% DE MATERIAL DE FIBRAS SUSTENTABLES</t>
  </si>
  <si>
    <t>FOLDER DE CARTULINA COLOR AZUL CIELO T/OFICIO CON AL MENOS 50% DE MATERIAL DE FIBRAS SUSTENTABLES</t>
  </si>
  <si>
    <t>FOLDER DE CARTULINA COLOR AZUL REY T/CARTA CON AL MENOS 50% DE MATERIAL DE FIBRAS SUSTENTABLES</t>
  </si>
  <si>
    <t>LIBRETA DE PASTA DURA 192 HOJAS, FORMA FRANCESA. DE RAYAS, SIN ÍNDICE, CON CONTENIDO DE AL MENOS 50% DE MATERIAL A BASE DE FIBRAS SUSTENTABLES</t>
  </si>
  <si>
    <t>LIBRETA DE PASTA DURA 192 HOJAS, FORMA ITALIANA. DE RAYAS, SIN ÍNDICE, CON CONTENIDO DE AL MENOS 50% DE MATERIAL A BASE DE FIBRAS SUSTENTABLES</t>
  </si>
  <si>
    <t>LIBRETA DE PASTA DURA 96 HOJAS, FORMA FRANCESA, DE CUADROS - 7, CON CONTENIDO DE AL MENOS 50% DE MATERIAL DE FIBRAS SUSTENTABLES</t>
  </si>
  <si>
    <t>LIBRETA DE PASTA DURA 96 HOJAS, FORMA FRANCESA. DE RAYAS, SIN ÍNDICE, CON CONTENIDO DE AL MENOS 50% DE MATERIAL A BASE DE FIBRAS SUSTENTABLES</t>
  </si>
  <si>
    <t>LIBRETA DE PASTA DURA 96 HOJAS, FORMA FRANCESA. DE RAYAS, CON ÍNDICE, CON CONTENIDO DE AL MENOS 50% DE MATERIAL A BASE DE FIBRAS SUSTENTABLES</t>
  </si>
  <si>
    <t>LIBRETA FOLIADA PARA REGISTRO 192 HOJAS, FORMA FRANCESA</t>
  </si>
  <si>
    <t>LIBRETA FOLIADA PARA REGISTRO 192 HOJAS, FORMA ITALIANA</t>
  </si>
  <si>
    <t>LIBRETA PROFESIONAL CON 100 HOJAS, DE CUADROS - 7, CON ESPIRAL, CON CONTENIDO DE AL MENOS 50% DE MATERIAL DE FIBRAS SUSTENTABLES</t>
  </si>
  <si>
    <t>LIBRETA PROFESIONAL CON 100 HOJAS, DE RAYAS, CON ESPIRAL, CON CONTENIDO DE AL MENOS 50% DE MATERIAL DE FIBRAS SUSTENTABLES</t>
  </si>
  <si>
    <t>LIBRO FLORETE FORMA FRANCESA DE 192 HOJAS CON ÍNDICE</t>
  </si>
  <si>
    <t>LIBRO FLORETE FORMA FRANCESA DE 192 HOJAS SIN ÍNDICE</t>
  </si>
  <si>
    <t>LIBRO FLORETE FORMA FRANCESA DE 96 HOJAS DE RAYAS SIN ÍNDICE</t>
  </si>
  <si>
    <t>LIBRO FLORETE FORMA ITALIANA DE 192 HOJAS SIN ÍNDICE</t>
  </si>
  <si>
    <t>LIBRO FLORETE FORMA ITALIANA DE 96 HOJAS SIN ÍNDICE</t>
  </si>
  <si>
    <t>LÍQUIDO PARA LIMPIAR PINTARRÓN EN SPRAY DE AL MENOS 237 ML</t>
  </si>
  <si>
    <t xml:space="preserve">PAPEL BOND BLANCO TAMAÑO CARTA, 96% BLANCURA, 90 GRAMOS, HP LASERJET, O CONTRA TIPO </t>
  </si>
  <si>
    <t>SUB PARTIDA</t>
  </si>
  <si>
    <t>PRECIO UNITARIO ESTUDIO DE  MERCADO 2020 INCLUYE IVA</t>
  </si>
  <si>
    <t xml:space="preserve">ARILLO DE PLÁSTICO COLOR NEGRO 3/4" </t>
  </si>
  <si>
    <t>ARILLO DE PLÁSTICO COLOR NEGRO 3/8"</t>
  </si>
  <si>
    <t>ARILLO DE PLÁSTICO COLOR NEGRO 1/2"</t>
  </si>
  <si>
    <t>ARILLO DE PLÁSTICO COLOR NEGRO 5/8"</t>
  </si>
  <si>
    <t>ARILLO DE PLÁSTICO COLOR NEGRO 7/8"</t>
  </si>
  <si>
    <t>ARILLO DE PLÁSTICO COLOR NEGRO 1 1/2"</t>
  </si>
  <si>
    <t>ARILLO DE PLÁSTICO COLOR NEGRO 2"</t>
  </si>
  <si>
    <t>EMPAQUE 25 PIEZAS</t>
  </si>
  <si>
    <t>EMPAQUE 100 PIEZAS</t>
  </si>
  <si>
    <t>ACETATO TAMAÑO CARTA</t>
  </si>
  <si>
    <t>ACETATO TAMAÑO OFICIO</t>
  </si>
  <si>
    <t>EMPAQUE 20 PIEZAS</t>
  </si>
  <si>
    <t>EMPAQUE 22 PIEZAS</t>
  </si>
  <si>
    <t>DISPENSADOR 50 PIEZAS</t>
  </si>
  <si>
    <t>BANDERITAS SEÑALIZADORAS DE FIRMA, 43.2 MM x 25.4 MM, COLOR AMARILLO</t>
  </si>
  <si>
    <t>EMPAQUE 125 PIEZAS</t>
  </si>
  <si>
    <t>PAPEL CUADRICULADO (CUADRO DE 7 MM) PARA ROTAFOLIO  DE 63 CM x 84 CM</t>
  </si>
  <si>
    <t>ARILLO METÁLICO, COLOR NEGRO, N° 16 1", PARA 225 HOJAS</t>
  </si>
  <si>
    <t>ARILLO METÁLICO, COLOR NEGRO, N° 6 3/8", PARA 75 HOJAS</t>
  </si>
  <si>
    <t>ARILLO METÁLICO, COLOR NEGRO, N° 7 7/16", PARA 95 HOJAS</t>
  </si>
  <si>
    <t>ARILLO METÁLICO, COLOR NEGRO, N° 8 1/2", PARA 110 HOJAS</t>
  </si>
  <si>
    <t>ARILLO METÁLICO, COLOR NEGRO, N° 9 9/16", PARA 135 HOJAS</t>
  </si>
  <si>
    <t>ARILLO METÁLICO, COLOR NEGRO, N° 10 5/8", PARA 150 HOJAS</t>
  </si>
  <si>
    <t>ARILLO METÁLICO, COLOR NEGRO, N° 14 7/8", PARA 210 HOJAS</t>
  </si>
  <si>
    <t>ARILLO METÁLICO, COLOR NEGRO, N° 20 1 1/4", PARA 300 HOJAS</t>
  </si>
  <si>
    <t>ARILLO METÁLICO, COLOR NEGRO, N° 4 1/4", PARA 25 HOJAS</t>
  </si>
  <si>
    <t>ARILLO METÁLICO, COLOR NEGRO, N° 5 5/16", PARA 60 HOJAS</t>
  </si>
  <si>
    <t>BLOCK 50 HOJAS</t>
  </si>
  <si>
    <t>BLOCK COMPROBANTE DE GASTOS</t>
  </si>
  <si>
    <t>BLOCK 100 HOJAS</t>
  </si>
  <si>
    <t>CUBO 400 HOJAS</t>
  </si>
  <si>
    <t>BLOCK 25 JUEGOS</t>
  </si>
  <si>
    <t>BLOCK FORMATOS DE PAGARÉ</t>
  </si>
  <si>
    <t>BLOCK PÓLIZA DUPLICADO 1/2 OFICIO</t>
  </si>
  <si>
    <t>BLOCK DE VALE PROVISIONAL DE CAJA 1/4 DE CARTA</t>
  </si>
  <si>
    <t>BLOCK PÓLIZA DE CHEQUES INTERCARBÓN TAMAÑO CARTA</t>
  </si>
  <si>
    <t>BLOCK PÓLIZA DE CHEQUES INTERCARBÓN TAMAÑO MEDIA CARTA</t>
  </si>
  <si>
    <t>BLOCK PÓLIZA DE INGRESOS TAMAÑO CARTA</t>
  </si>
  <si>
    <t>BANDERITAS ADHERIBLES (MEMOTIP SEÑALES), 1.27 CM x 4.3 CM, VARIOS COLORES NEÓN</t>
  </si>
  <si>
    <t>BOLÍGRAFO GEL TIPO J ROLLER BALL NEGRO 0.7, O CONTRATIPO</t>
  </si>
  <si>
    <t>BOLÍGRAFO GEL TIPO J ROLLER BALL ROJO 0.7 O, CONTRATIPO</t>
  </si>
  <si>
    <t>BOLÍGRAFO GEL TIPO J ROLLER BALL AZUL 0.7,  O CONTRATIPO</t>
  </si>
  <si>
    <t>BOLÍGRAFO TIPO ROLLER UNI BALL EYE MICRO UB-150 0.5 MM  NEGRO, O CONTRATIPO</t>
  </si>
  <si>
    <t>BOLÍGRAFO TIPO ROLLER UNI BALL EYE MICRO UB-150 0.5 MM AZUL, O CONTRATIPO</t>
  </si>
  <si>
    <t>BOLÍGRAFO TIPO ROLLER UNI BALL EYE MICRO UB-150 0.5 MM ROJO, O CONTRATIPO</t>
  </si>
  <si>
    <t>BOLSA PARA ENMICAR (MICA TÉRMICA), 10 x 14.5 CM, 0.10 MILÉSIMAS, TIPO GBC Ó CONTRATIPO</t>
  </si>
  <si>
    <t>BOLSA PARA ENMICAR (MICA TÉRMICA) PARA CREDENCIAL DE 9.0 x 13.5 CM Y 10 MILÉSIMAS DE GROSOR</t>
  </si>
  <si>
    <t>BROCHE PARA ARCHIVO DE 8 CM</t>
  </si>
  <si>
    <t>EMPAQUE 50 PIEZAS</t>
  </si>
  <si>
    <t>EMPAQUE 50 HOJAS</t>
  </si>
  <si>
    <t>CARTULINA OPALINA BLANCA TAMAÑO MEDIA CARTA DE 21.5 CM x 14 CM</t>
  </si>
  <si>
    <t>CLIP NIQUELADO DEL N° 1 INOXIDABLE</t>
  </si>
  <si>
    <t>CLIP NIQUELADO DEL N° 2 INOXIDABLE</t>
  </si>
  <si>
    <t>CLIP NIQUELADO DEL N° 3 INOXIDABLE</t>
  </si>
  <si>
    <t>EMPAQUE 12 PIEZAS</t>
  </si>
  <si>
    <t>CLIP DE PRESIÓN BÍNDER (SUJETADOCUMENTOS) 1 1/4" (32 MM) DE ANCHO</t>
  </si>
  <si>
    <t>CLIP DE PRESIÓN BÍNDER (SUJETADOCUMENTOS) 1 5/8" (41 MM) DE ANCHO</t>
  </si>
  <si>
    <t>CLIP DE PRESIÓN BÍNDER (SUJETADOCUMENTOS) 1" (25 MM) DE ANCHO</t>
  </si>
  <si>
    <t>CLIP DE PRESIÓN BÍNDER (SUJETADOCUMENTOS) 1/2 (15 MM) DE ANCHO</t>
  </si>
  <si>
    <t>CLIP DE PRESIÓN BÍNDER (SUJETADOCUMENTOS) 2" (51 MM) DE ANCHO</t>
  </si>
  <si>
    <t>CLIP DE PRESIÓN BÍNDER (SUJETADOCUMENTOS) 3/4" (19 MM) DE ANCHO</t>
  </si>
  <si>
    <t>CLIP MARIPOSA NIQUELADO DEL N° 1 PIEZAS INOXIDABLE</t>
  </si>
  <si>
    <t xml:space="preserve">CLIP MARIPOSA NIQUELADO DEL N° 2 PIEZAS INOXIDABLE </t>
  </si>
  <si>
    <t>EMPAQUE 24 PIEZAS</t>
  </si>
  <si>
    <t>COLORES DE MADERA LARGOS</t>
  </si>
  <si>
    <t>CRAYOLA EXTRAGRUESA</t>
  </si>
  <si>
    <t xml:space="preserve">ETIQUETA BLANCA ADHERIBLE PARA LÁSER, TAMAÑO CARTA 5165 </t>
  </si>
  <si>
    <t>ETIQUETA PARA CD Y DVD</t>
  </si>
  <si>
    <t>EMPAQUE 250 PIEZAS</t>
  </si>
  <si>
    <t>EMPAQUE 5040 PIEZAS</t>
  </si>
  <si>
    <t>GRAPAS PARA TRABAJO PESADO TIPO SHARP SHOOTERSTANLEY 3/8" 10MM,T-50, O CONTRA TIPO</t>
  </si>
  <si>
    <t>GRAPAS PARA TRABAJO PESADO TIPO SHARP SHOOTERSTANLEY 5/16" 8MM, T-50, O CONTRATIPO</t>
  </si>
  <si>
    <t>GRAPA ESTÁNDAR TIPO PILOT 26/6, PARA 25 HOJAS, O CONTRATIPO</t>
  </si>
  <si>
    <t>GRAPA ESTÁNDAR TIPO PILOT 26/8. PARA 40 HOJAS, O CONTRATIPO</t>
  </si>
  <si>
    <t>GRAPA HEAVY DUTY 23-10 DE 9.35 MM (3/8"), O CONTRATIPO</t>
  </si>
  <si>
    <t>GRAPA HEAVY DUTY 23-12 DE 14.29 MM (9/16/"), O CONTRATIPO</t>
  </si>
  <si>
    <t>GRAPA HEAVY DUTY 23-15 DE 20.64 MM (13/16"), O CONTRATIPO</t>
  </si>
  <si>
    <t>GRAPAS PARA ENGRAPADORA USO RUDO TIPO EAGLE SB351/2-1M DE 1/2", O CONTRATIPO</t>
  </si>
  <si>
    <t>GRAPAS PARA ENGRAPADORA USO RUDO TIPO EAGLE SB353/8-1M DE 3/8"CAJA, O CONTRATIPO</t>
  </si>
  <si>
    <t>GRAPAS PARA ENGRAPADORA USO RUDO TIPO EAGLE SB355/8-1M DE 5/8", O CONTRATIPO</t>
  </si>
  <si>
    <t>EMPAQUE 100 GRAMOS</t>
  </si>
  <si>
    <t>EMPAQUE 4 PIEZAS</t>
  </si>
  <si>
    <t>MARCADOR PARA PINTARRÓN, BARRIL DE ALUMINIO</t>
  </si>
  <si>
    <t>MARCADOR PARA PINTARRÓN, BARRIL DE PLÁSTICO</t>
  </si>
  <si>
    <t>PAPEL AUTOADHERIBLE BLANCO, TAMAÑO CARTA</t>
  </si>
  <si>
    <t>PAPEL BLANCO PARA ROTAFOLIO LISO DE 63 CM x 84 CM, FABRICADO CON AL MENOS EL 50% DE MATERIAL DE FIBRAS SUSTENTABLES</t>
  </si>
  <si>
    <t>PAPEL BLANCO PARA ROTAFOLIO LISO DE 70 CM x 95 CM, FABRICADO CON AL MENOS EL 50% DE MATERIAL DE FIBRAS SUSTENTABLES</t>
  </si>
  <si>
    <t>PAPEL BOND TAMAÑO CARTA COLOR MORADO, FABRICADO CON AL MENOS EL 50% DE MATERIAL DE FIBRAS SUSTENTABLES</t>
  </si>
  <si>
    <t>PAPEL BOND TAMAÑO CARTA COLOR NARANJA, FABRICADO CON AL MENOS EL 50% DE MATERIAL DE FIBRAS SUSTENTABLES</t>
  </si>
  <si>
    <t>PAPEL BOND TAMAÑO CARTA COLOR VERDE, FABRICADO CON AL MENOS EL 50% DE MATERIAL DE FIBRAS SUSTENTABLES</t>
  </si>
  <si>
    <t>PAPEL BOND TAMAÑO CARTA COLORES SURTIDOS NEÓN, FABRICADO CON AL MENOS EL 50% DE MATERIAL DE FIBRAS SUSTENTABLES</t>
  </si>
  <si>
    <t xml:space="preserve">PAPEL BOND TAMAÑO CARTA COLORES SURTIDOS PASTEL, FABRICADO CON AL MENOS EL 50% DE MATERIAL DE FIBRAS SUSTENTABLES </t>
  </si>
  <si>
    <t>EMPAQUE 100 HOJAS</t>
  </si>
  <si>
    <t>PAPEL CARBÓN TAMAÑO CARTA COLOR AZUL</t>
  </si>
  <si>
    <t>PAPEL CARBÓN TAMAÑO CARTA COLOR NEGRO</t>
  </si>
  <si>
    <t>PAPEL CARBÓN TAMAÑO OFICIO COLOR NEGRO</t>
  </si>
  <si>
    <t>PAPEL FOTOGRÁFICO BLANCO MATE TAMAÑO CARTA</t>
  </si>
  <si>
    <t>EMPAQUE 1,000 HOJAS</t>
  </si>
  <si>
    <t>EMPAQUE 2 PIEZAS</t>
  </si>
  <si>
    <t>PASTA PARA ENGARGOLAR DE PLÁSTICO DE 0.4 MM DE ESPESOR COLOR NEGRO TAMAÑO CARTA</t>
  </si>
  <si>
    <t>PASTA PARA ENGARGOLAR DE PLÁSTICO DE 0.4 MM DE ESPESOR COLOR NEGRO TAMAÑO OFICIO</t>
  </si>
  <si>
    <t>PASTA PARA ENGARGOLAR DE PLÁSTICO DE 0.4 MM DE ESPESOR TRANSPARENTE TAMAÑO CARTA</t>
  </si>
  <si>
    <t>PASTA PARA ENGARGOLAR DE PLÁSTICO DE 0.4 MM DE ESPESOR TRANSPARENTE TAMAÑO OFICIO</t>
  </si>
  <si>
    <t>EMPAQUE 18 PIEZAS</t>
  </si>
  <si>
    <t xml:space="preserve">PINCELINES CON VARIOS COLORES </t>
  </si>
  <si>
    <t>BOTE 250 ML</t>
  </si>
  <si>
    <t xml:space="preserve">PEGAMENTO RESILTOL BLANCO 850 </t>
  </si>
  <si>
    <t>BOTE 1 LITRO</t>
  </si>
  <si>
    <t>PEGAMENTO INSTANTÁNEO KOLA LOKA Ó CONTRATIPO</t>
  </si>
  <si>
    <t>EMPAQUE 2 GRAMOS</t>
  </si>
  <si>
    <t>PINES O CHINCHETAS CABEZA PLÁSTICA COLORES SURTIDOS</t>
  </si>
  <si>
    <t>PLUMÓN TIPO STABILO # 88  VARIOS COLORES</t>
  </si>
  <si>
    <t>PUNTILLA DEL 0.5</t>
  </si>
  <si>
    <t>PUNTILLA DEL 0.7</t>
  </si>
  <si>
    <t>EMPAQUE 210 PIEZAS</t>
  </si>
  <si>
    <t>ETIQUETAS DE REFUERZO ADHESIVAS PARA HOJAS PERFORADAS (FORMA CIRCULAR CON ORIFICIO AL CENTRO)</t>
  </si>
  <si>
    <t>EMPAQUE 10 PIEZAS</t>
  </si>
  <si>
    <t>REPUESTO EXACTO GRANDE</t>
  </si>
  <si>
    <t>REPUESTO EXACTO CHICO</t>
  </si>
  <si>
    <t>TUBO 12 ML</t>
  </si>
  <si>
    <t>TARJETAS PVC PARA CREDENCIAL ZEBRA 104523-111</t>
  </si>
  <si>
    <t>SOBRES BLANCOS PARA CD PAQUETE</t>
  </si>
  <si>
    <t>TINTA PARA FOLIADOR AZUL</t>
  </si>
  <si>
    <t>TINTA PARA FOLIADOR NEGRA</t>
  </si>
  <si>
    <t>TINTA PARA FOLIADOR ROJA</t>
  </si>
  <si>
    <t>FRASCO 25 ML</t>
  </si>
  <si>
    <t>TINTA PARA SELLO AZUL 801, TIPO GOTERO</t>
  </si>
  <si>
    <t>TINTA PARA SELLO NEGRA 801, TIPO GOTERO</t>
  </si>
  <si>
    <t>TINTA PARA SELLO ROJA 801, TIPO GOTERO</t>
  </si>
  <si>
    <t>TINTA PARA SELLO VERDE 801, TIPO GOTERO</t>
  </si>
  <si>
    <t>PAQUETE 100 PIEZAS</t>
  </si>
  <si>
    <t>EMPAQUE 1,000 PIEZAS</t>
  </si>
  <si>
    <r>
      <t>PERFORADORA O PINZA DE UN ORIFICIO PARA PERFORAR GAFETES</t>
    </r>
    <r>
      <rPr>
        <sz val="9"/>
        <color indexed="10"/>
        <rFont val="Verdana "/>
      </rPr>
      <t xml:space="preserve"> </t>
    </r>
    <r>
      <rPr>
        <sz val="9"/>
        <color indexed="8"/>
        <rFont val="Verdana "/>
      </rPr>
      <t>USO RUDO</t>
    </r>
  </si>
  <si>
    <r>
      <t>PORTAMINAS DE</t>
    </r>
    <r>
      <rPr>
        <sz val="9"/>
        <color indexed="10"/>
        <rFont val="Verdana "/>
      </rPr>
      <t xml:space="preserve"> </t>
    </r>
    <r>
      <rPr>
        <sz val="9"/>
        <color indexed="8"/>
        <rFont val="Verdana "/>
      </rPr>
      <t xml:space="preserve">PLÁSTICO RESISTENTE 0.5 MM C/GOMA </t>
    </r>
  </si>
  <si>
    <r>
      <t>PORTAMINAS DE</t>
    </r>
    <r>
      <rPr>
        <sz val="9"/>
        <color indexed="10"/>
        <rFont val="Verdana "/>
      </rPr>
      <t xml:space="preserve"> </t>
    </r>
    <r>
      <rPr>
        <sz val="9"/>
        <color indexed="8"/>
        <rFont val="Verdana "/>
      </rPr>
      <t xml:space="preserve">PLÁSTICO RESISTENTE 0.7 MM C/GOMA </t>
    </r>
  </si>
  <si>
    <r>
      <t>TIJERAS CON PUNTA DE COSTURA/OFICINA DEL N°5</t>
    </r>
    <r>
      <rPr>
        <sz val="9"/>
        <color indexed="10"/>
        <rFont val="Verdana "/>
      </rPr>
      <t xml:space="preserve"> </t>
    </r>
    <r>
      <rPr>
        <sz val="9"/>
        <color indexed="8"/>
        <rFont val="Verdana "/>
      </rPr>
      <t>ACERO INOXIDABLE</t>
    </r>
    <r>
      <rPr>
        <sz val="9"/>
        <color indexed="10"/>
        <rFont val="Verdana "/>
      </rPr>
      <t xml:space="preserve"> </t>
    </r>
    <r>
      <rPr>
        <sz val="9"/>
        <color indexed="8"/>
        <rFont val="Verdana "/>
      </rPr>
      <t>C/MANGO DE PLÁSTICO</t>
    </r>
  </si>
  <si>
    <t>BLOCK DE RECIBO DE DINERO 21.5 CM x 8.8 CM</t>
  </si>
  <si>
    <t>ETIQUETA TRANSPARENTE 5663 Ó 8663, 5.1 CM x 10.2 CM (2"X4") AVERY O CONTRATIPO</t>
  </si>
  <si>
    <t>BLOCK DE NOTAS ADHESIVAS, 3" x 3" COLOR INDISTINTO FLUORESCENTE</t>
  </si>
  <si>
    <t>BLOCK DE NOTAS ADHESIVAS, 3" x 3" COLOR INDISTINTO PASTEL</t>
  </si>
  <si>
    <t>BLOCK DE NOTAS ADHESIVAS, 3" x 3" COLORES VARIOS NEÓN</t>
  </si>
  <si>
    <t>BLOCK DE NOTAS ADHESIVAS, 3" x 3" COLORES VARIOS PASTEL</t>
  </si>
  <si>
    <t>CARPETA PANORÁMICA BLANCA 2", 3 ARGOLLAS "D" T/CARTA</t>
  </si>
  <si>
    <t>PEGAMENTO DE CONTACTO BASE SOLVENTE COLOR AMARILLO CONTRA TIPO RESISTOL 5000</t>
  </si>
  <si>
    <t>PAPEL DIGITAL 75 G/M2, 96% DE BLANCURA TAMAÑO DOBLE CARTA</t>
  </si>
  <si>
    <t>ETIQUETAS TRANSPARENTES 8662, PAQUETE DE 25 HOJAS, 350 ETIQUETAS DE 3.4 CM x 10.2 CM AVERY O CONTRATIPO</t>
  </si>
  <si>
    <t>MARCADOR PARA PINTARRÓN COLOR AZUL BARRIL DE PLÁSTICO</t>
  </si>
  <si>
    <t>MARCADOR PARA PINTARRÓN COLOR NEGRO  BARRIL DE PLÁSTICO</t>
  </si>
  <si>
    <t>MARCADOR PARA PINTARRÓN COLOR ROJO  BARRIL DE PLÁSTICO</t>
  </si>
  <si>
    <t>MARCADOR PARA PINTARRÓN COLOR VERDE  BARRIL DE PLÁSTICO</t>
  </si>
  <si>
    <t>TUBO 21 ML</t>
  </si>
  <si>
    <t>FRASCO 60 ML</t>
  </si>
  <si>
    <t>TINTA PARA SELLO AZUL CON APLICADOR DE ESFERA</t>
  </si>
  <si>
    <t xml:space="preserve">TINTA PARA SELLO NEGRA CON APLICADOR DE ESFERA </t>
  </si>
  <si>
    <t xml:space="preserve">TINTA PARA SELLO ROJA CON APLICADOR DE ESFERA </t>
  </si>
  <si>
    <t xml:space="preserve">TINTA PARA SELLO VERDE CON APLICADOR DE ESFERA </t>
  </si>
  <si>
    <t>EMPAQUE 8 SEPARADORES</t>
  </si>
  <si>
    <t>EMPAQUE 15 SEPARADORES</t>
  </si>
  <si>
    <t>EMPAQUE 31 SEPARADORES</t>
  </si>
  <si>
    <t>EMPAQUE 5 SEPARADORES</t>
  </si>
  <si>
    <t>EMPAQUE 26 SEPARADORES</t>
  </si>
  <si>
    <t>EMPAQUE 2160 ETIQUETAS</t>
  </si>
  <si>
    <t>EMPAQUE 600 ETIQUETAS</t>
  </si>
  <si>
    <t>EMPAQUE 1680 ETIQUETAS</t>
  </si>
  <si>
    <t>EMPAQUE 108 ETIQUETAS</t>
  </si>
  <si>
    <t>EMPAQUE 168 ETIQUETAS</t>
  </si>
  <si>
    <t>EMPAQUE 1200 ETIQUETAS</t>
  </si>
  <si>
    <t>EMPAQUE 420 ETIQUETAS</t>
  </si>
  <si>
    <t>EMPAQUE 144 ETIQUETAS</t>
  </si>
  <si>
    <t>EMPAQUE 72 ETIQUETAS</t>
  </si>
  <si>
    <t>ETIQUETAS ADHESIVAS BLANCAS N° 01 TIPO JANEL O CONTRATIPO</t>
  </si>
  <si>
    <t>ETIQUETAS ADHESIVAS BLANCAS N° 06 TIPO JANEL O CONTRATIPO</t>
  </si>
  <si>
    <t>ETIQUETAS ADHESIVAS BLANCAS N° 09 TIPO JANEL O CONTRATIPO</t>
  </si>
  <si>
    <t>ETIQUETAS ADHESIVAS BLANCAS N° 13 TIPO JANEL O CONTRATIPO</t>
  </si>
  <si>
    <t>ETIQUETAS ADHESIVAS BLANCAS N° 20 TIPO JANEL O CONTRATIPO</t>
  </si>
  <si>
    <t>ETIQUETAS ADHESIVAS BLANCAS N° 22 TIPO JANEL O CONTRATIPO</t>
  </si>
  <si>
    <t>ETIQUETAS ADHESIVAS BLANCAS N° 23 TIPO JANEL O CONTRATIPO</t>
  </si>
  <si>
    <t>ETIQUETAS ADHESIVAS BLANCAS N° 24 TIPO JANEL O CONTRATIPO</t>
  </si>
  <si>
    <t>ETIQUETAS ADHESIVAS BLANCAS N° 25 JANEL O CONTRATIPO</t>
  </si>
  <si>
    <t xml:space="preserve">DEPENDENCIA O ENTIDAD SOLICITANTE: </t>
  </si>
  <si>
    <t xml:space="preserve">PAPEL BOND TAMAÑO CARTA, FABRICADO 100% A BASE DE FIBRAS SUSTENTABLES, 75 G/M2, BLANCURA MÍNIMA DE 93%, 100% RECICLADO, LIBRE DE CLORO Y RECICLABLE </t>
  </si>
  <si>
    <t xml:space="preserve">PAPEL BOND TAMAÑO OFICIO, FABRICADO 100% A BASE DE FIBRAS SUSTENTABLES, 75 G/M2,  BLANCURA MÍNIMA DE 93%, 100% RECICLADO, LIBRE DE CLORO Y RECICLABLE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</si>
</sst>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9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b/>
      <i/>
      <sz val="11"/>
      <color theme="1"/>
      <name val="Verdana"/>
      <family val="2"/>
    </font>
    <font>
      <sz val="12"/>
      <name val="Verdana"/>
      <family val="2"/>
    </font>
    <font>
      <b/>
      <sz val="13"/>
      <color theme="1" tint="0.249977111117893"/>
      <name val="Verdana"/>
      <family val="2"/>
    </font>
    <font>
      <b/>
      <sz val="8"/>
      <color theme="0" tint="-0.34998626667073579"/>
      <name val="Verdana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1"/>
      <name val="Verdana"/>
      <family val="2"/>
    </font>
    <font>
      <b/>
      <sz val="9"/>
      <color rgb="FF000000"/>
      <name val="Neo Sans Pro"/>
      <family val="2"/>
    </font>
    <font>
      <b/>
      <sz val="9"/>
      <color theme="1" tint="0.249977111117893"/>
      <name val="Verdana"/>
      <family val="2"/>
    </font>
    <font>
      <b/>
      <sz val="9"/>
      <color theme="1"/>
      <name val="Verdana"/>
      <family val="2"/>
    </font>
    <font>
      <sz val="9"/>
      <name val="Verdana "/>
    </font>
    <font>
      <sz val="9"/>
      <color theme="1"/>
      <name val="Verdana "/>
    </font>
    <font>
      <sz val="9"/>
      <color indexed="8"/>
      <name val="Verdana "/>
    </font>
    <font>
      <sz val="9"/>
      <name val="Verdana"/>
      <family val="2"/>
    </font>
    <font>
      <sz val="9"/>
      <color rgb="FF000000"/>
      <name val="Verdana "/>
    </font>
    <font>
      <sz val="9"/>
      <color indexed="10"/>
      <name val="Verdana "/>
    </font>
    <font>
      <b/>
      <i/>
      <sz val="9"/>
      <color theme="1"/>
      <name val="Verdana"/>
      <family val="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DCDB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2" borderId="2" applyNumberFormat="0" applyAlignment="0" applyProtection="0"/>
    <xf numFmtId="0" fontId="3" fillId="3" borderId="0" applyNumberFormat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23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1" fillId="0" borderId="2" xfId="1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Continuous"/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9" fillId="2" borderId="2" xfId="1" applyFont="1" applyAlignment="1" applyProtection="1">
      <alignment horizontal="center"/>
      <protection hidden="1"/>
    </xf>
    <xf numFmtId="0" fontId="8" fillId="2" borderId="23" xfId="1" applyFont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horizontal="centerContinuous" vertical="center"/>
      <protection hidden="1"/>
    </xf>
    <xf numFmtId="0" fontId="17" fillId="0" borderId="0" xfId="0" applyFont="1" applyAlignment="1" applyProtection="1">
      <alignment horizontal="centerContinuous" vertical="center" wrapText="1"/>
      <protection hidden="1"/>
    </xf>
    <xf numFmtId="0" fontId="17" fillId="0" borderId="0" xfId="0" applyFont="1" applyAlignment="1" applyProtection="1">
      <alignment horizontal="centerContinuous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centerContinuous" vertical="center"/>
      <protection hidden="1"/>
    </xf>
    <xf numFmtId="0" fontId="8" fillId="2" borderId="22" xfId="1" applyFont="1" applyBorder="1" applyAlignment="1" applyProtection="1">
      <alignment horizontal="center" vertical="center" wrapText="1"/>
      <protection hidden="1"/>
    </xf>
    <xf numFmtId="0" fontId="8" fillId="2" borderId="23" xfId="1" applyFont="1" applyBorder="1" applyAlignment="1" applyProtection="1">
      <alignment horizontal="center" vertical="center"/>
      <protection hidden="1"/>
    </xf>
    <xf numFmtId="0" fontId="8" fillId="2" borderId="24" xfId="1" applyFont="1" applyBorder="1" applyAlignment="1" applyProtection="1">
      <alignment horizontal="center" vertical="center" wrapText="1"/>
      <protection hidden="1"/>
    </xf>
    <xf numFmtId="44" fontId="22" fillId="0" borderId="1" xfId="3" applyFont="1" applyFill="1" applyBorder="1" applyProtection="1">
      <protection hidden="1"/>
    </xf>
    <xf numFmtId="44" fontId="22" fillId="0" borderId="1" xfId="3" applyFont="1" applyFill="1" applyBorder="1" applyAlignment="1" applyProtection="1">
      <alignment wrapText="1"/>
      <protection hidden="1"/>
    </xf>
    <xf numFmtId="44" fontId="22" fillId="0" borderId="1" xfId="3" applyFont="1" applyBorder="1" applyAlignment="1" applyProtection="1">
      <alignment horizontal="right"/>
      <protection hidden="1"/>
    </xf>
    <xf numFmtId="0" fontId="21" fillId="0" borderId="1" xfId="6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vertical="center" wrapText="1"/>
      <protection hidden="1"/>
    </xf>
    <xf numFmtId="0" fontId="17" fillId="0" borderId="0" xfId="0" applyFont="1" applyBorder="1" applyProtection="1">
      <protection hidden="1"/>
    </xf>
    <xf numFmtId="4" fontId="17" fillId="0" borderId="0" xfId="0" applyNumberFormat="1" applyFont="1" applyBorder="1" applyProtection="1">
      <protection hidden="1"/>
    </xf>
    <xf numFmtId="0" fontId="27" fillId="0" borderId="0" xfId="0" applyFont="1" applyBorder="1" applyAlignment="1" applyProtection="1">
      <alignment horizontal="right" vertical="center" wrapText="1"/>
      <protection hidden="1"/>
    </xf>
    <xf numFmtId="1" fontId="28" fillId="0" borderId="0" xfId="1" applyNumberFormat="1" applyFont="1" applyFill="1" applyBorder="1" applyAlignment="1" applyProtection="1">
      <alignment vertical="center" wrapText="1"/>
      <protection hidden="1"/>
    </xf>
    <xf numFmtId="1" fontId="28" fillId="0" borderId="0" xfId="1" applyNumberFormat="1" applyFont="1" applyFill="1" applyBorder="1" applyAlignment="1" applyProtection="1">
      <alignment wrapText="1"/>
      <protection hidden="1"/>
    </xf>
    <xf numFmtId="0" fontId="28" fillId="0" borderId="0" xfId="1" applyFont="1" applyFill="1" applyBorder="1" applyAlignment="1" applyProtection="1">
      <alignment horizontal="center" vertical="center"/>
      <protection hidden="1"/>
    </xf>
    <xf numFmtId="164" fontId="28" fillId="5" borderId="2" xfId="1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44" fontId="21" fillId="0" borderId="1" xfId="3" applyFont="1" applyFill="1" applyBorder="1" applyProtection="1">
      <protection hidden="1"/>
    </xf>
    <xf numFmtId="1" fontId="1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5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9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2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3" xfId="1" applyFont="1" applyBorder="1" applyAlignment="1" applyProtection="1">
      <alignment horizontal="center" vertical="center" wrapText="1"/>
      <protection hidden="1"/>
    </xf>
    <xf numFmtId="0" fontId="8" fillId="2" borderId="15" xfId="1" applyFont="1" applyBorder="1" applyAlignment="1" applyProtection="1">
      <alignment horizontal="center" vertical="center" wrapText="1"/>
      <protection hidden="1"/>
    </xf>
    <xf numFmtId="0" fontId="8" fillId="2" borderId="16" xfId="1" applyFont="1" applyBorder="1" applyAlignment="1" applyProtection="1">
      <alignment horizontal="center" vertical="center" wrapText="1"/>
      <protection hidden="1"/>
    </xf>
    <xf numFmtId="0" fontId="8" fillId="2" borderId="18" xfId="1" applyFont="1" applyBorder="1" applyAlignment="1" applyProtection="1">
      <alignment horizontal="center" vertical="center" wrapText="1"/>
      <protection hidden="1"/>
    </xf>
    <xf numFmtId="0" fontId="8" fillId="2" borderId="10" xfId="1" applyFont="1" applyBorder="1" applyAlignment="1" applyProtection="1">
      <alignment horizontal="center" vertical="center" wrapText="1"/>
      <protection hidden="1"/>
    </xf>
    <xf numFmtId="0" fontId="8" fillId="2" borderId="12" xfId="1" applyFont="1" applyBorder="1" applyAlignment="1" applyProtection="1">
      <alignment horizontal="center" vertical="center" wrapText="1"/>
      <protection hidden="1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13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18" xfId="1" applyFont="1" applyFill="1" applyBorder="1" applyAlignment="1" applyProtection="1">
      <alignment horizontal="center" vertical="center"/>
      <protection locked="0"/>
    </xf>
    <xf numFmtId="0" fontId="12" fillId="4" borderId="13" xfId="1" applyFont="1" applyFill="1" applyBorder="1" applyAlignment="1" applyProtection="1">
      <alignment horizontal="center" vertical="center"/>
      <protection locked="0"/>
    </xf>
    <xf numFmtId="0" fontId="12" fillId="4" borderId="14" xfId="1" applyFont="1" applyFill="1" applyBorder="1" applyAlignment="1" applyProtection="1">
      <alignment horizontal="center" vertical="center"/>
      <protection locked="0"/>
    </xf>
    <xf numFmtId="0" fontId="12" fillId="4" borderId="15" xfId="1" applyFont="1" applyFill="1" applyBorder="1" applyAlignment="1" applyProtection="1">
      <alignment horizontal="center" vertical="center"/>
      <protection locked="0"/>
    </xf>
    <xf numFmtId="0" fontId="12" fillId="4" borderId="16" xfId="1" applyFont="1" applyFill="1" applyBorder="1" applyAlignment="1" applyProtection="1">
      <alignment horizontal="center" vertical="center"/>
      <protection locked="0"/>
    </xf>
    <xf numFmtId="0" fontId="12" fillId="4" borderId="17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 applyProtection="1">
      <alignment horizontal="center" vertical="center"/>
      <protection locked="0"/>
    </xf>
    <xf numFmtId="0" fontId="9" fillId="2" borderId="2" xfId="1" applyFont="1" applyAlignment="1" applyProtection="1">
      <alignment horizontal="center"/>
      <protection hidden="1"/>
    </xf>
    <xf numFmtId="0" fontId="1" fillId="0" borderId="10" xfId="1" applyFont="1" applyFill="1" applyBorder="1" applyAlignment="1" applyProtection="1">
      <alignment horizontal="center" vertical="center" wrapText="1"/>
      <protection hidden="1"/>
    </xf>
    <xf numFmtId="0" fontId="1" fillId="0" borderId="11" xfId="1" applyFont="1" applyFill="1" applyBorder="1" applyAlignment="1" applyProtection="1">
      <alignment horizontal="center" vertical="center" wrapText="1"/>
      <protection hidden="1"/>
    </xf>
    <xf numFmtId="0" fontId="1" fillId="0" borderId="12" xfId="1" applyFont="1" applyFill="1" applyBorder="1" applyAlignment="1" applyProtection="1">
      <alignment horizontal="center" vertical="center" wrapText="1"/>
      <protection hidden="1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2" fillId="3" borderId="10" xfId="2" applyFont="1" applyBorder="1" applyAlignment="1">
      <alignment horizontal="center" vertical="center"/>
    </xf>
    <xf numFmtId="0" fontId="2" fillId="3" borderId="11" xfId="2" applyFont="1" applyBorder="1" applyAlignment="1">
      <alignment horizontal="center" vertical="center"/>
    </xf>
    <xf numFmtId="0" fontId="2" fillId="3" borderId="12" xfId="2" applyFont="1" applyBorder="1" applyAlignment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  <protection hidden="1"/>
    </xf>
    <xf numFmtId="0" fontId="10" fillId="0" borderId="15" xfId="1" applyFont="1" applyFill="1" applyBorder="1" applyAlignment="1" applyProtection="1">
      <alignment horizontal="center" vertical="center"/>
      <protection hidden="1"/>
    </xf>
    <xf numFmtId="0" fontId="10" fillId="0" borderId="17" xfId="1" applyFont="1" applyFill="1" applyBorder="1" applyAlignment="1" applyProtection="1">
      <alignment horizontal="center" vertical="center"/>
      <protection hidden="1"/>
    </xf>
    <xf numFmtId="0" fontId="10" fillId="0" borderId="18" xfId="1" applyFont="1" applyFill="1" applyBorder="1" applyAlignment="1" applyProtection="1">
      <alignment horizontal="center" vertical="center"/>
      <protection hidden="1"/>
    </xf>
    <xf numFmtId="0" fontId="9" fillId="2" borderId="7" xfId="1" applyFont="1" applyBorder="1" applyAlignment="1" applyProtection="1">
      <alignment horizontal="center"/>
      <protection hidden="1"/>
    </xf>
    <xf numFmtId="0" fontId="9" fillId="2" borderId="8" xfId="1" applyFont="1" applyBorder="1" applyAlignment="1" applyProtection="1">
      <alignment horizontal="center"/>
      <protection hidden="1"/>
    </xf>
    <xf numFmtId="0" fontId="9" fillId="2" borderId="9" xfId="1" applyFont="1" applyBorder="1" applyAlignment="1" applyProtection="1">
      <alignment horizontal="center"/>
      <protection hidden="1"/>
    </xf>
    <xf numFmtId="14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1" applyFont="1" applyFill="1" applyBorder="1" applyAlignment="1" applyProtection="1">
      <alignment horizontal="left" vertical="top"/>
      <protection hidden="1"/>
    </xf>
    <xf numFmtId="0" fontId="13" fillId="0" borderId="16" xfId="1" applyFont="1" applyFill="1" applyBorder="1" applyAlignment="1" applyProtection="1">
      <alignment horizontal="left" vertical="top"/>
      <protection hidden="1"/>
    </xf>
    <xf numFmtId="0" fontId="17" fillId="0" borderId="0" xfId="0" applyFont="1" applyProtection="1"/>
    <xf numFmtId="0" fontId="21" fillId="0" borderId="21" xfId="0" applyNumberFormat="1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44" fontId="22" fillId="0" borderId="21" xfId="3" applyFont="1" applyFill="1" applyBorder="1" applyProtection="1"/>
    <xf numFmtId="44" fontId="23" fillId="0" borderId="21" xfId="3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 vertical="center" wrapText="1"/>
    </xf>
    <xf numFmtId="44" fontId="22" fillId="0" borderId="1" xfId="3" applyFont="1" applyFill="1" applyBorder="1" applyProtection="1"/>
    <xf numFmtId="44" fontId="23" fillId="0" borderId="1" xfId="3" applyFont="1" applyFill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vertical="center" wrapText="1"/>
    </xf>
    <xf numFmtId="44" fontId="22" fillId="0" borderId="1" xfId="3" applyFont="1" applyFill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23" fillId="0" borderId="1" xfId="0" applyFont="1" applyFill="1" applyBorder="1" applyAlignment="1" applyProtection="1">
      <alignment horizontal="justify" vertical="center" wrapText="1"/>
    </xf>
    <xf numFmtId="44" fontId="21" fillId="0" borderId="1" xfId="3" applyFont="1" applyFill="1" applyBorder="1" applyAlignment="1" applyProtection="1">
      <alignment horizontal="center" wrapText="1"/>
    </xf>
    <xf numFmtId="0" fontId="24" fillId="0" borderId="1" xfId="0" applyFont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justify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justify" vertical="center"/>
    </xf>
    <xf numFmtId="0" fontId="23" fillId="0" borderId="1" xfId="0" applyFont="1" applyFill="1" applyBorder="1" applyAlignment="1" applyProtection="1">
      <alignment horizontal="left" vertical="center" wrapText="1"/>
    </xf>
    <xf numFmtId="0" fontId="21" fillId="0" borderId="1" xfId="4" applyFont="1" applyFill="1" applyBorder="1" applyAlignment="1" applyProtection="1">
      <alignment vertical="center"/>
    </xf>
    <xf numFmtId="0" fontId="21" fillId="0" borderId="1" xfId="5" applyFont="1" applyFill="1" applyBorder="1" applyAlignment="1" applyProtection="1">
      <alignment horizontal="justify" vertical="center" wrapText="1"/>
    </xf>
    <xf numFmtId="44" fontId="22" fillId="0" borderId="1" xfId="3" applyFont="1" applyBorder="1" applyProtection="1"/>
    <xf numFmtId="0" fontId="23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vertical="center" wrapText="1"/>
    </xf>
    <xf numFmtId="1" fontId="17" fillId="0" borderId="0" xfId="0" applyNumberFormat="1" applyFont="1" applyFill="1" applyBorder="1" applyProtection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9" fillId="4" borderId="0" xfId="1" applyFont="1" applyFill="1" applyBorder="1" applyAlignment="1" applyProtection="1">
      <alignment horizontal="left" vertical="center"/>
      <protection locked="0"/>
    </xf>
    <xf numFmtId="0" fontId="19" fillId="4" borderId="0" xfId="1" applyFont="1" applyFill="1" applyBorder="1" applyAlignment="1" applyProtection="1">
      <alignment horizontal="left" vertical="center" wrapText="1"/>
      <protection locked="0"/>
    </xf>
    <xf numFmtId="0" fontId="21" fillId="0" borderId="21" xfId="0" applyFont="1" applyFill="1" applyBorder="1" applyAlignment="1" applyProtection="1">
      <alignment horizontal="center" wrapText="1"/>
      <protection locked="0"/>
    </xf>
    <xf numFmtId="0" fontId="21" fillId="0" borderId="1" xfId="0" applyFont="1" applyFill="1" applyBorder="1" applyAlignment="1" applyProtection="1">
      <alignment horizontal="center" wrapText="1"/>
      <protection locked="0"/>
    </xf>
  </cellXfs>
  <cellStyles count="7">
    <cellStyle name="20% - Énfasis2" xfId="2" builtinId="34"/>
    <cellStyle name="Celda de comprobación" xfId="1" builtinId="23"/>
    <cellStyle name="Moneda" xfId="3" builtinId="4"/>
    <cellStyle name="Normal" xfId="0" builtinId="0"/>
    <cellStyle name="Normal 2" xfId="6"/>
    <cellStyle name="Normal 3" xfId="5"/>
    <cellStyle name="Normal_FSCNUM" xfId="4"/>
  </cellStyles>
  <dxfs count="0"/>
  <tableStyles count="0" defaultTableStyle="TableStyleMedium2" defaultPivotStyle="PivotStyleLight16"/>
  <colors>
    <mruColors>
      <color rgb="FFFFFFCC"/>
      <color rgb="FFDA9694"/>
      <color rgb="FFF2DCDB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1266382</xdr:colOff>
      <xdr:row>0</xdr:row>
      <xdr:rowOff>39159</xdr:rowOff>
    </xdr:from>
    <xdr:to>
      <xdr:col>5</xdr:col>
      <xdr:colOff>1266438</xdr:colOff>
      <xdr:row>3</xdr:row>
      <xdr:rowOff>239184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382" y="39159"/>
          <a:ext cx="7882339" cy="7383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650875</xdr:colOff>
      <xdr:row>0</xdr:row>
      <xdr:rowOff>28576</xdr:rowOff>
    </xdr:from>
    <xdr:to>
      <xdr:col>6</xdr:col>
      <xdr:colOff>276225</xdr:colOff>
      <xdr:row>1</xdr:row>
      <xdr:rowOff>76201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" y="28576"/>
          <a:ext cx="8626475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69" zoomScaleNormal="69" zoomScaleSheetLayoutView="90" workbookViewId="0">
      <selection activeCell="B29" sqref="B29"/>
    </sheetView>
  </sheetViews>
  <sheetFormatPr baseColWidth="10" defaultColWidth="11.42578125" defaultRowHeight="14.25"/>
  <cols>
    <col min="1" max="1" width="36.42578125" style="1" customWidth="1"/>
    <col min="2" max="2" width="43.28515625" style="1" customWidth="1"/>
    <col min="3" max="3" width="19.7109375" style="1" customWidth="1"/>
    <col min="4" max="4" width="15.7109375" style="1" customWidth="1"/>
    <col min="5" max="5" width="3.140625" style="1" customWidth="1"/>
    <col min="6" max="6" width="41.140625" style="1" customWidth="1"/>
    <col min="7" max="16384" width="11.42578125" style="1"/>
  </cols>
  <sheetData>
    <row r="1" spans="1:7">
      <c r="A1" s="7"/>
      <c r="B1" s="7"/>
      <c r="C1" s="7"/>
      <c r="D1" s="7"/>
      <c r="E1" s="7"/>
      <c r="F1" s="7"/>
    </row>
    <row r="2" spans="1:7">
      <c r="A2" s="7"/>
      <c r="B2" s="7"/>
      <c r="C2" s="7"/>
      <c r="D2" s="7"/>
      <c r="E2" s="7"/>
      <c r="F2" s="7"/>
    </row>
    <row r="3" spans="1:7">
      <c r="A3" s="7"/>
      <c r="B3" s="7"/>
      <c r="C3" s="7"/>
      <c r="D3" s="7"/>
      <c r="E3" s="7"/>
      <c r="F3" s="7"/>
    </row>
    <row r="4" spans="1:7" ht="21.75" customHeight="1">
      <c r="A4" s="7"/>
      <c r="B4" s="7"/>
      <c r="C4" s="7"/>
      <c r="D4" s="7"/>
      <c r="E4" s="7"/>
      <c r="F4" s="7"/>
    </row>
    <row r="5" spans="1:7" ht="15">
      <c r="A5" s="8" t="s">
        <v>60</v>
      </c>
      <c r="B5" s="6"/>
      <c r="C5" s="6"/>
      <c r="D5" s="6"/>
      <c r="E5" s="6"/>
      <c r="F5" s="6"/>
    </row>
    <row r="6" spans="1:7">
      <c r="A6" s="9" t="s">
        <v>11</v>
      </c>
      <c r="B6" s="6"/>
      <c r="C6" s="6"/>
      <c r="D6" s="6"/>
      <c r="E6" s="6"/>
      <c r="F6" s="6"/>
    </row>
    <row r="7" spans="1:7" ht="15" thickBot="1">
      <c r="A7" s="7" t="s">
        <v>1</v>
      </c>
      <c r="B7" s="7"/>
      <c r="C7" s="7"/>
      <c r="D7" s="7"/>
      <c r="E7" s="7"/>
      <c r="F7" s="7"/>
    </row>
    <row r="8" spans="1:7" ht="16.5" customHeight="1" thickTop="1" thickBot="1">
      <c r="A8" s="66" t="s">
        <v>61</v>
      </c>
      <c r="B8" s="66"/>
      <c r="C8" s="80" t="s">
        <v>2</v>
      </c>
      <c r="D8" s="81"/>
      <c r="E8" s="82"/>
      <c r="F8" s="13" t="s">
        <v>3</v>
      </c>
    </row>
    <row r="9" spans="1:7" ht="35.25" customHeight="1" thickTop="1" thickBot="1">
      <c r="A9" s="54" t="s">
        <v>58</v>
      </c>
      <c r="B9" s="55"/>
      <c r="C9" s="83"/>
      <c r="D9" s="84"/>
      <c r="E9" s="85"/>
      <c r="F9" s="5"/>
    </row>
    <row r="10" spans="1:7" ht="5.25" customHeight="1" thickTop="1" thickBot="1">
      <c r="A10" s="3"/>
      <c r="B10" s="4"/>
    </row>
    <row r="11" spans="1:7" ht="20.25" customHeight="1" thickTop="1">
      <c r="A11" s="52" t="s">
        <v>4</v>
      </c>
      <c r="B11" s="52" t="s">
        <v>5</v>
      </c>
      <c r="C11" s="52" t="s">
        <v>6</v>
      </c>
      <c r="D11" s="48" t="s">
        <v>7</v>
      </c>
      <c r="E11" s="49"/>
      <c r="F11" s="52" t="s">
        <v>8</v>
      </c>
    </row>
    <row r="12" spans="1:7" ht="18.75" customHeight="1" thickBot="1">
      <c r="A12" s="53"/>
      <c r="B12" s="53"/>
      <c r="C12" s="53"/>
      <c r="D12" s="50"/>
      <c r="E12" s="51"/>
      <c r="F12" s="53"/>
    </row>
    <row r="13" spans="1:7" ht="18" customHeight="1" thickTop="1">
      <c r="A13" s="67">
        <v>211001</v>
      </c>
      <c r="B13" s="67" t="s">
        <v>14</v>
      </c>
      <c r="C13" s="70"/>
      <c r="D13" s="42">
        <f>'CATALOGO 211001'!D386</f>
        <v>0</v>
      </c>
      <c r="E13" s="43"/>
      <c r="F13" s="73"/>
      <c r="G13" s="2"/>
    </row>
    <row r="14" spans="1:7" ht="18" customHeight="1">
      <c r="A14" s="68"/>
      <c r="B14" s="68"/>
      <c r="C14" s="71"/>
      <c r="D14" s="44"/>
      <c r="E14" s="45"/>
      <c r="F14" s="74"/>
      <c r="G14" s="2"/>
    </row>
    <row r="15" spans="1:7" ht="18" customHeight="1">
      <c r="A15" s="68"/>
      <c r="B15" s="68"/>
      <c r="C15" s="71"/>
      <c r="D15" s="44"/>
      <c r="E15" s="45"/>
      <c r="F15" s="74"/>
      <c r="G15" s="2"/>
    </row>
    <row r="16" spans="1:7" ht="18" customHeight="1">
      <c r="A16" s="68"/>
      <c r="B16" s="68"/>
      <c r="C16" s="71"/>
      <c r="D16" s="44"/>
      <c r="E16" s="45"/>
      <c r="F16" s="74"/>
      <c r="G16" s="2"/>
    </row>
    <row r="17" spans="1:7" ht="18" customHeight="1">
      <c r="A17" s="68"/>
      <c r="B17" s="68"/>
      <c r="C17" s="71"/>
      <c r="D17" s="44"/>
      <c r="E17" s="45"/>
      <c r="F17" s="74"/>
      <c r="G17" s="2"/>
    </row>
    <row r="18" spans="1:7" ht="18" customHeight="1">
      <c r="A18" s="68"/>
      <c r="B18" s="68"/>
      <c r="C18" s="71"/>
      <c r="D18" s="44"/>
      <c r="E18" s="45"/>
      <c r="F18" s="74"/>
      <c r="G18" s="2"/>
    </row>
    <row r="19" spans="1:7" ht="18" customHeight="1">
      <c r="A19" s="68"/>
      <c r="B19" s="68"/>
      <c r="C19" s="71"/>
      <c r="D19" s="44"/>
      <c r="E19" s="45"/>
      <c r="F19" s="74"/>
      <c r="G19" s="2"/>
    </row>
    <row r="20" spans="1:7" ht="18" customHeight="1">
      <c r="A20" s="68"/>
      <c r="B20" s="68"/>
      <c r="C20" s="71"/>
      <c r="D20" s="44"/>
      <c r="E20" s="45"/>
      <c r="F20" s="74"/>
      <c r="G20" s="2"/>
    </row>
    <row r="21" spans="1:7" ht="18" customHeight="1" thickBot="1">
      <c r="A21" s="69"/>
      <c r="B21" s="69"/>
      <c r="C21" s="72"/>
      <c r="D21" s="46"/>
      <c r="E21" s="47"/>
      <c r="F21" s="75"/>
      <c r="G21" s="2"/>
    </row>
    <row r="22" spans="1:7" ht="15" customHeight="1" thickTop="1">
      <c r="A22" s="86" t="s">
        <v>57</v>
      </c>
      <c r="B22" s="76" t="s">
        <v>59</v>
      </c>
      <c r="C22" s="76"/>
      <c r="D22" s="76"/>
      <c r="E22" s="76"/>
      <c r="F22" s="77"/>
      <c r="G22" s="2"/>
    </row>
    <row r="23" spans="1:7" ht="15" customHeight="1" thickBot="1">
      <c r="A23" s="87"/>
      <c r="B23" s="78"/>
      <c r="C23" s="78"/>
      <c r="D23" s="78"/>
      <c r="E23" s="78"/>
      <c r="F23" s="79"/>
    </row>
    <row r="24" spans="1:7" ht="5.25" customHeight="1" thickTop="1" thickBot="1">
      <c r="A24" s="10"/>
      <c r="B24" s="11"/>
      <c r="C24" s="11"/>
      <c r="D24" s="11"/>
      <c r="E24" s="11"/>
      <c r="F24" s="12"/>
    </row>
    <row r="25" spans="1:7" ht="15.75" thickTop="1" thickBot="1">
      <c r="A25" s="66" t="s">
        <v>9</v>
      </c>
      <c r="B25" s="66"/>
      <c r="C25" s="66" t="s">
        <v>10</v>
      </c>
      <c r="D25" s="66"/>
      <c r="E25" s="66"/>
      <c r="F25" s="66"/>
    </row>
    <row r="26" spans="1:7" ht="15.75" customHeight="1" thickTop="1">
      <c r="A26" s="56"/>
      <c r="B26" s="57"/>
      <c r="C26" s="60"/>
      <c r="D26" s="61"/>
      <c r="E26" s="61"/>
      <c r="F26" s="62"/>
    </row>
    <row r="27" spans="1:7" ht="29.25" customHeight="1" thickBot="1">
      <c r="A27" s="58"/>
      <c r="B27" s="59"/>
      <c r="C27" s="63"/>
      <c r="D27" s="64"/>
      <c r="E27" s="64"/>
      <c r="F27" s="65"/>
    </row>
    <row r="28" spans="1:7" ht="15" thickTop="1"/>
  </sheetData>
  <mergeCells count="20">
    <mergeCell ref="A9:B9"/>
    <mergeCell ref="A26:B27"/>
    <mergeCell ref="C26:F27"/>
    <mergeCell ref="A8:B8"/>
    <mergeCell ref="A25:B25"/>
    <mergeCell ref="C25:F25"/>
    <mergeCell ref="A13:A21"/>
    <mergeCell ref="B13:B21"/>
    <mergeCell ref="C13:C21"/>
    <mergeCell ref="F13:F21"/>
    <mergeCell ref="B22:F23"/>
    <mergeCell ref="F11:F12"/>
    <mergeCell ref="C8:E8"/>
    <mergeCell ref="C9:E9"/>
    <mergeCell ref="A22:A23"/>
    <mergeCell ref="D13:E21"/>
    <mergeCell ref="D11:E12"/>
    <mergeCell ref="C11:C12"/>
    <mergeCell ref="B11:B12"/>
    <mergeCell ref="A11:A12"/>
  </mergeCells>
  <printOptions horizontalCentered="1"/>
  <pageMargins left="0.25" right="0.25" top="0.75" bottom="0.75" header="0.3" footer="0.3"/>
  <pageSetup scale="80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7"/>
  <sheetViews>
    <sheetView showGridLines="0" tabSelected="1" zoomScale="93" zoomScaleNormal="93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9" sqref="D9"/>
    </sheetView>
  </sheetViews>
  <sheetFormatPr baseColWidth="10" defaultColWidth="11.42578125" defaultRowHeight="11.25"/>
  <cols>
    <col min="1" max="1" width="10.7109375" style="117" customWidth="1"/>
    <col min="2" max="2" width="60.85546875" style="118" customWidth="1"/>
    <col min="3" max="3" width="14.28515625" style="118" customWidth="1"/>
    <col min="4" max="4" width="11.85546875" style="88" bestFit="1" customWidth="1"/>
    <col min="5" max="5" width="21" style="88" customWidth="1"/>
    <col min="6" max="6" width="16.28515625" style="88" customWidth="1"/>
    <col min="7" max="16384" width="11.42578125" style="88"/>
  </cols>
  <sheetData>
    <row r="1" spans="1:6" ht="62.25" customHeight="1">
      <c r="A1" s="38"/>
      <c r="B1" s="16"/>
      <c r="C1" s="16"/>
      <c r="D1" s="15"/>
      <c r="E1" s="15"/>
      <c r="F1" s="15"/>
    </row>
    <row r="2" spans="1:6" ht="32.25" customHeight="1">
      <c r="A2" s="17" t="s">
        <v>60</v>
      </c>
      <c r="B2" s="18"/>
      <c r="C2" s="18"/>
      <c r="D2" s="19"/>
      <c r="E2" s="19"/>
      <c r="F2" s="19"/>
    </row>
    <row r="3" spans="1:6" ht="15" customHeight="1">
      <c r="A3" s="39"/>
      <c r="B3" s="16"/>
      <c r="C3" s="21"/>
      <c r="D3" s="20"/>
      <c r="E3" s="19"/>
      <c r="F3" s="19"/>
    </row>
    <row r="4" spans="1:6" ht="26.25" customHeight="1">
      <c r="A4" s="119" t="s">
        <v>449</v>
      </c>
      <c r="B4" s="120"/>
      <c r="C4" s="119"/>
      <c r="D4" s="119"/>
      <c r="E4" s="119"/>
      <c r="F4" s="119"/>
    </row>
    <row r="5" spans="1:6" ht="21" customHeight="1" thickBot="1">
      <c r="A5" s="22" t="s">
        <v>15</v>
      </c>
      <c r="B5" s="18"/>
      <c r="C5" s="18"/>
      <c r="D5" s="19"/>
      <c r="E5" s="19"/>
      <c r="F5" s="19"/>
    </row>
    <row r="6" spans="1:6" ht="45.75" thickBot="1">
      <c r="A6" s="23" t="s">
        <v>268</v>
      </c>
      <c r="B6" s="14" t="s">
        <v>13</v>
      </c>
      <c r="C6" s="14" t="s">
        <v>205</v>
      </c>
      <c r="D6" s="24" t="s">
        <v>0</v>
      </c>
      <c r="E6" s="14" t="s">
        <v>269</v>
      </c>
      <c r="F6" s="25" t="s">
        <v>204</v>
      </c>
    </row>
    <row r="7" spans="1:6" ht="24">
      <c r="A7" s="89">
        <v>1</v>
      </c>
      <c r="B7" s="90" t="s">
        <v>279</v>
      </c>
      <c r="C7" s="91" t="s">
        <v>278</v>
      </c>
      <c r="D7" s="121"/>
      <c r="E7" s="92">
        <v>192.56</v>
      </c>
      <c r="F7" s="93">
        <f t="shared" ref="F7:F70" si="0">D7*E7</f>
        <v>0</v>
      </c>
    </row>
    <row r="8" spans="1:6" ht="24">
      <c r="A8" s="94">
        <v>2</v>
      </c>
      <c r="B8" s="95" t="s">
        <v>280</v>
      </c>
      <c r="C8" s="91" t="s">
        <v>278</v>
      </c>
      <c r="D8" s="122"/>
      <c r="E8" s="96">
        <v>295.8</v>
      </c>
      <c r="F8" s="97">
        <f t="shared" si="0"/>
        <v>0</v>
      </c>
    </row>
    <row r="9" spans="1:6" ht="12">
      <c r="A9" s="94">
        <v>3</v>
      </c>
      <c r="B9" s="95" t="s">
        <v>206</v>
      </c>
      <c r="C9" s="91" t="s">
        <v>53</v>
      </c>
      <c r="D9" s="122"/>
      <c r="E9" s="96">
        <v>119</v>
      </c>
      <c r="F9" s="97">
        <f t="shared" si="0"/>
        <v>0</v>
      </c>
    </row>
    <row r="10" spans="1:6" ht="24">
      <c r="A10" s="89">
        <v>4</v>
      </c>
      <c r="B10" s="98" t="s">
        <v>275</v>
      </c>
      <c r="C10" s="91" t="s">
        <v>277</v>
      </c>
      <c r="D10" s="122"/>
      <c r="E10" s="26">
        <v>235.48</v>
      </c>
      <c r="F10" s="97">
        <f t="shared" si="0"/>
        <v>0</v>
      </c>
    </row>
    <row r="11" spans="1:6" ht="24">
      <c r="A11" s="94">
        <v>5</v>
      </c>
      <c r="B11" s="98" t="s">
        <v>272</v>
      </c>
      <c r="C11" s="91" t="s">
        <v>277</v>
      </c>
      <c r="D11" s="122"/>
      <c r="E11" s="26">
        <v>80.040000000000006</v>
      </c>
      <c r="F11" s="97">
        <f t="shared" si="0"/>
        <v>0</v>
      </c>
    </row>
    <row r="12" spans="1:6" ht="24">
      <c r="A12" s="94">
        <v>6</v>
      </c>
      <c r="B12" s="98" t="s">
        <v>276</v>
      </c>
      <c r="C12" s="91" t="s">
        <v>277</v>
      </c>
      <c r="D12" s="122"/>
      <c r="E12" s="26">
        <v>290</v>
      </c>
      <c r="F12" s="97">
        <f t="shared" si="0"/>
        <v>0</v>
      </c>
    </row>
    <row r="13" spans="1:6" ht="24">
      <c r="A13" s="89">
        <v>7</v>
      </c>
      <c r="B13" s="99" t="s">
        <v>270</v>
      </c>
      <c r="C13" s="91" t="s">
        <v>277</v>
      </c>
      <c r="D13" s="122"/>
      <c r="E13" s="26">
        <v>150</v>
      </c>
      <c r="F13" s="97">
        <f t="shared" si="0"/>
        <v>0</v>
      </c>
    </row>
    <row r="14" spans="1:6" ht="24">
      <c r="A14" s="94">
        <v>8</v>
      </c>
      <c r="B14" s="98" t="s">
        <v>271</v>
      </c>
      <c r="C14" s="91" t="s">
        <v>277</v>
      </c>
      <c r="D14" s="122"/>
      <c r="E14" s="26">
        <v>109</v>
      </c>
      <c r="F14" s="97">
        <f t="shared" si="0"/>
        <v>0</v>
      </c>
    </row>
    <row r="15" spans="1:6" ht="24">
      <c r="A15" s="94">
        <v>9</v>
      </c>
      <c r="B15" s="98" t="s">
        <v>273</v>
      </c>
      <c r="C15" s="91" t="s">
        <v>277</v>
      </c>
      <c r="D15" s="122"/>
      <c r="E15" s="26">
        <v>119.48</v>
      </c>
      <c r="F15" s="97">
        <f t="shared" si="0"/>
        <v>0</v>
      </c>
    </row>
    <row r="16" spans="1:6" ht="24">
      <c r="A16" s="89">
        <v>10</v>
      </c>
      <c r="B16" s="98" t="s">
        <v>274</v>
      </c>
      <c r="C16" s="91" t="s">
        <v>277</v>
      </c>
      <c r="D16" s="122"/>
      <c r="E16" s="26">
        <v>157</v>
      </c>
      <c r="F16" s="97">
        <f t="shared" si="0"/>
        <v>0</v>
      </c>
    </row>
    <row r="17" spans="1:6" s="101" customFormat="1" ht="24">
      <c r="A17" s="89">
        <v>11</v>
      </c>
      <c r="B17" s="98" t="s">
        <v>292</v>
      </c>
      <c r="C17" s="91" t="s">
        <v>281</v>
      </c>
      <c r="D17" s="122"/>
      <c r="E17" s="100">
        <v>115</v>
      </c>
      <c r="F17" s="97">
        <f t="shared" si="0"/>
        <v>0</v>
      </c>
    </row>
    <row r="18" spans="1:6" s="101" customFormat="1" ht="24">
      <c r="A18" s="94">
        <v>12</v>
      </c>
      <c r="B18" s="98" t="s">
        <v>293</v>
      </c>
      <c r="C18" s="91" t="s">
        <v>281</v>
      </c>
      <c r="D18" s="122"/>
      <c r="E18" s="27">
        <v>191.4</v>
      </c>
      <c r="F18" s="97">
        <f t="shared" si="0"/>
        <v>0</v>
      </c>
    </row>
    <row r="19" spans="1:6" s="101" customFormat="1" ht="24">
      <c r="A19" s="94">
        <v>13</v>
      </c>
      <c r="B19" s="98" t="s">
        <v>287</v>
      </c>
      <c r="C19" s="91" t="s">
        <v>281</v>
      </c>
      <c r="D19" s="122"/>
      <c r="E19" s="27">
        <v>141.5</v>
      </c>
      <c r="F19" s="97">
        <f t="shared" si="0"/>
        <v>0</v>
      </c>
    </row>
    <row r="20" spans="1:6" s="101" customFormat="1" ht="24">
      <c r="A20" s="89">
        <v>14</v>
      </c>
      <c r="B20" s="98" t="s">
        <v>294</v>
      </c>
      <c r="C20" s="91" t="s">
        <v>282</v>
      </c>
      <c r="D20" s="122"/>
      <c r="E20" s="100">
        <v>203</v>
      </c>
      <c r="F20" s="97">
        <f t="shared" si="0"/>
        <v>0</v>
      </c>
    </row>
    <row r="21" spans="1:6" s="101" customFormat="1" ht="24">
      <c r="A21" s="94">
        <v>15</v>
      </c>
      <c r="B21" s="98" t="s">
        <v>295</v>
      </c>
      <c r="C21" s="91" t="s">
        <v>281</v>
      </c>
      <c r="D21" s="122"/>
      <c r="E21" s="26">
        <v>52.57</v>
      </c>
      <c r="F21" s="97">
        <f t="shared" si="0"/>
        <v>0</v>
      </c>
    </row>
    <row r="22" spans="1:6" s="101" customFormat="1" ht="24">
      <c r="A22" s="94">
        <v>16</v>
      </c>
      <c r="B22" s="98" t="s">
        <v>296</v>
      </c>
      <c r="C22" s="91" t="s">
        <v>281</v>
      </c>
      <c r="D22" s="122"/>
      <c r="E22" s="27">
        <v>60.5</v>
      </c>
      <c r="F22" s="97">
        <f t="shared" si="0"/>
        <v>0</v>
      </c>
    </row>
    <row r="23" spans="1:6" s="101" customFormat="1" ht="24">
      <c r="A23" s="89">
        <v>17</v>
      </c>
      <c r="B23" s="98" t="s">
        <v>288</v>
      </c>
      <c r="C23" s="91" t="s">
        <v>281</v>
      </c>
      <c r="D23" s="122"/>
      <c r="E23" s="27">
        <v>98.6</v>
      </c>
      <c r="F23" s="97">
        <f t="shared" si="0"/>
        <v>0</v>
      </c>
    </row>
    <row r="24" spans="1:6" s="101" customFormat="1" ht="24">
      <c r="A24" s="94">
        <v>18</v>
      </c>
      <c r="B24" s="98" t="s">
        <v>289</v>
      </c>
      <c r="C24" s="91" t="s">
        <v>281</v>
      </c>
      <c r="D24" s="122"/>
      <c r="E24" s="27">
        <v>118.32</v>
      </c>
      <c r="F24" s="97">
        <f t="shared" si="0"/>
        <v>0</v>
      </c>
    </row>
    <row r="25" spans="1:6" s="101" customFormat="1" ht="24">
      <c r="A25" s="94">
        <v>19</v>
      </c>
      <c r="B25" s="98" t="s">
        <v>290</v>
      </c>
      <c r="C25" s="91" t="s">
        <v>281</v>
      </c>
      <c r="D25" s="122"/>
      <c r="E25" s="27">
        <v>85.5</v>
      </c>
      <c r="F25" s="97">
        <f t="shared" si="0"/>
        <v>0</v>
      </c>
    </row>
    <row r="26" spans="1:6" s="101" customFormat="1" ht="24">
      <c r="A26" s="89">
        <v>20</v>
      </c>
      <c r="B26" s="98" t="s">
        <v>291</v>
      </c>
      <c r="C26" s="91" t="s">
        <v>281</v>
      </c>
      <c r="D26" s="122"/>
      <c r="E26" s="27">
        <v>111</v>
      </c>
      <c r="F26" s="97">
        <f t="shared" si="0"/>
        <v>0</v>
      </c>
    </row>
    <row r="27" spans="1:6" ht="24">
      <c r="A27" s="89">
        <v>21</v>
      </c>
      <c r="B27" s="98" t="s">
        <v>308</v>
      </c>
      <c r="C27" s="91" t="s">
        <v>285</v>
      </c>
      <c r="D27" s="122"/>
      <c r="E27" s="26">
        <v>29</v>
      </c>
      <c r="F27" s="97">
        <f t="shared" si="0"/>
        <v>0</v>
      </c>
    </row>
    <row r="28" spans="1:6" ht="24">
      <c r="A28" s="94">
        <v>22</v>
      </c>
      <c r="B28" s="98" t="s">
        <v>284</v>
      </c>
      <c r="C28" s="91" t="s">
        <v>283</v>
      </c>
      <c r="D28" s="122"/>
      <c r="E28" s="26">
        <v>43</v>
      </c>
      <c r="F28" s="97">
        <f t="shared" si="0"/>
        <v>0</v>
      </c>
    </row>
    <row r="29" spans="1:6" ht="24">
      <c r="A29" s="94">
        <v>23</v>
      </c>
      <c r="B29" s="98" t="s">
        <v>298</v>
      </c>
      <c r="C29" s="91" t="s">
        <v>297</v>
      </c>
      <c r="D29" s="122"/>
      <c r="E29" s="26">
        <v>12</v>
      </c>
      <c r="F29" s="97">
        <f t="shared" si="0"/>
        <v>0</v>
      </c>
    </row>
    <row r="30" spans="1:6" ht="24">
      <c r="A30" s="89">
        <v>24</v>
      </c>
      <c r="B30" s="98" t="s">
        <v>408</v>
      </c>
      <c r="C30" s="91" t="s">
        <v>299</v>
      </c>
      <c r="D30" s="122"/>
      <c r="E30" s="26">
        <v>14.9</v>
      </c>
      <c r="F30" s="97">
        <f t="shared" si="0"/>
        <v>0</v>
      </c>
    </row>
    <row r="31" spans="1:6" ht="24">
      <c r="A31" s="94">
        <v>25</v>
      </c>
      <c r="B31" s="98" t="s">
        <v>409</v>
      </c>
      <c r="C31" s="91" t="s">
        <v>299</v>
      </c>
      <c r="D31" s="122"/>
      <c r="E31" s="26">
        <v>13.9</v>
      </c>
      <c r="F31" s="97">
        <f t="shared" si="0"/>
        <v>0</v>
      </c>
    </row>
    <row r="32" spans="1:6" ht="24">
      <c r="A32" s="94">
        <v>26</v>
      </c>
      <c r="B32" s="98" t="s">
        <v>410</v>
      </c>
      <c r="C32" s="91" t="s">
        <v>300</v>
      </c>
      <c r="D32" s="122"/>
      <c r="E32" s="26">
        <v>42.2</v>
      </c>
      <c r="F32" s="97">
        <f t="shared" si="0"/>
        <v>0</v>
      </c>
    </row>
    <row r="33" spans="1:6" ht="24">
      <c r="A33" s="89">
        <v>27</v>
      </c>
      <c r="B33" s="98" t="s">
        <v>411</v>
      </c>
      <c r="C33" s="91" t="s">
        <v>300</v>
      </c>
      <c r="D33" s="122"/>
      <c r="E33" s="26">
        <v>31.32</v>
      </c>
      <c r="F33" s="97">
        <f t="shared" si="0"/>
        <v>0</v>
      </c>
    </row>
    <row r="34" spans="1:6" ht="24">
      <c r="A34" s="94">
        <v>28</v>
      </c>
      <c r="B34" s="98" t="s">
        <v>406</v>
      </c>
      <c r="C34" s="91" t="s">
        <v>297</v>
      </c>
      <c r="D34" s="122"/>
      <c r="E34" s="26">
        <v>24</v>
      </c>
      <c r="F34" s="97">
        <f t="shared" si="0"/>
        <v>0</v>
      </c>
    </row>
    <row r="35" spans="1:6" ht="24">
      <c r="A35" s="94">
        <v>29</v>
      </c>
      <c r="B35" s="98" t="s">
        <v>304</v>
      </c>
      <c r="C35" s="91" t="s">
        <v>297</v>
      </c>
      <c r="D35" s="122"/>
      <c r="E35" s="26">
        <v>15</v>
      </c>
      <c r="F35" s="97">
        <f t="shared" si="0"/>
        <v>0</v>
      </c>
    </row>
    <row r="36" spans="1:6" ht="24">
      <c r="A36" s="89">
        <v>30</v>
      </c>
      <c r="B36" s="98" t="s">
        <v>302</v>
      </c>
      <c r="C36" s="91" t="s">
        <v>319</v>
      </c>
      <c r="D36" s="122"/>
      <c r="E36" s="26">
        <v>24</v>
      </c>
      <c r="F36" s="97">
        <f t="shared" si="0"/>
        <v>0</v>
      </c>
    </row>
    <row r="37" spans="1:6" ht="24">
      <c r="A37" s="89">
        <v>31</v>
      </c>
      <c r="B37" s="98" t="s">
        <v>305</v>
      </c>
      <c r="C37" s="91" t="s">
        <v>301</v>
      </c>
      <c r="D37" s="122"/>
      <c r="E37" s="26">
        <v>100.92</v>
      </c>
      <c r="F37" s="97">
        <f t="shared" si="0"/>
        <v>0</v>
      </c>
    </row>
    <row r="38" spans="1:6" ht="24">
      <c r="A38" s="94">
        <v>32</v>
      </c>
      <c r="B38" s="98" t="s">
        <v>306</v>
      </c>
      <c r="C38" s="91" t="s">
        <v>301</v>
      </c>
      <c r="D38" s="122"/>
      <c r="E38" s="26">
        <v>70</v>
      </c>
      <c r="F38" s="97">
        <f t="shared" si="0"/>
        <v>0</v>
      </c>
    </row>
    <row r="39" spans="1:6" ht="24">
      <c r="A39" s="94">
        <v>33</v>
      </c>
      <c r="B39" s="98" t="s">
        <v>307</v>
      </c>
      <c r="C39" s="91" t="s">
        <v>297</v>
      </c>
      <c r="D39" s="122"/>
      <c r="E39" s="26">
        <v>35.200000000000003</v>
      </c>
      <c r="F39" s="97">
        <f t="shared" si="0"/>
        <v>0</v>
      </c>
    </row>
    <row r="40" spans="1:6" ht="24">
      <c r="A40" s="89">
        <v>34</v>
      </c>
      <c r="B40" s="98" t="s">
        <v>303</v>
      </c>
      <c r="C40" s="91" t="s">
        <v>301</v>
      </c>
      <c r="D40" s="122"/>
      <c r="E40" s="26">
        <v>20</v>
      </c>
      <c r="F40" s="97">
        <f t="shared" si="0"/>
        <v>0</v>
      </c>
    </row>
    <row r="41" spans="1:6" ht="12">
      <c r="A41" s="94">
        <v>35</v>
      </c>
      <c r="B41" s="98" t="s">
        <v>311</v>
      </c>
      <c r="C41" s="91" t="s">
        <v>53</v>
      </c>
      <c r="D41" s="122"/>
      <c r="E41" s="26">
        <v>30</v>
      </c>
      <c r="F41" s="97">
        <f t="shared" si="0"/>
        <v>0</v>
      </c>
    </row>
    <row r="42" spans="1:6" ht="12">
      <c r="A42" s="94">
        <v>36</v>
      </c>
      <c r="B42" s="98" t="s">
        <v>309</v>
      </c>
      <c r="C42" s="91" t="s">
        <v>53</v>
      </c>
      <c r="D42" s="122"/>
      <c r="E42" s="26">
        <v>30</v>
      </c>
      <c r="F42" s="97">
        <f t="shared" si="0"/>
        <v>0</v>
      </c>
    </row>
    <row r="43" spans="1:6" ht="12">
      <c r="A43" s="89">
        <v>37</v>
      </c>
      <c r="B43" s="98" t="s">
        <v>310</v>
      </c>
      <c r="C43" s="91" t="s">
        <v>53</v>
      </c>
      <c r="D43" s="122"/>
      <c r="E43" s="26">
        <v>30</v>
      </c>
      <c r="F43" s="97">
        <f t="shared" si="0"/>
        <v>0</v>
      </c>
    </row>
    <row r="44" spans="1:6" ht="12">
      <c r="A44" s="94">
        <v>38</v>
      </c>
      <c r="B44" s="98" t="s">
        <v>62</v>
      </c>
      <c r="C44" s="91" t="s">
        <v>53</v>
      </c>
      <c r="D44" s="122"/>
      <c r="E44" s="26">
        <v>3.78</v>
      </c>
      <c r="F44" s="97">
        <f t="shared" si="0"/>
        <v>0</v>
      </c>
    </row>
    <row r="45" spans="1:6" ht="12">
      <c r="A45" s="94">
        <v>39</v>
      </c>
      <c r="B45" s="98" t="s">
        <v>63</v>
      </c>
      <c r="C45" s="91" t="s">
        <v>53</v>
      </c>
      <c r="D45" s="122"/>
      <c r="E45" s="26">
        <v>3.78</v>
      </c>
      <c r="F45" s="97">
        <f t="shared" si="0"/>
        <v>0</v>
      </c>
    </row>
    <row r="46" spans="1:6" ht="12">
      <c r="A46" s="89">
        <v>40</v>
      </c>
      <c r="B46" s="98" t="s">
        <v>64</v>
      </c>
      <c r="C46" s="91" t="s">
        <v>53</v>
      </c>
      <c r="D46" s="122"/>
      <c r="E46" s="26">
        <v>3.78</v>
      </c>
      <c r="F46" s="97">
        <f t="shared" si="0"/>
        <v>0</v>
      </c>
    </row>
    <row r="47" spans="1:6" ht="24">
      <c r="A47" s="89">
        <v>41</v>
      </c>
      <c r="B47" s="98" t="s">
        <v>312</v>
      </c>
      <c r="C47" s="91" t="s">
        <v>53</v>
      </c>
      <c r="D47" s="122"/>
      <c r="E47" s="97">
        <v>59</v>
      </c>
      <c r="F47" s="97">
        <f t="shared" si="0"/>
        <v>0</v>
      </c>
    </row>
    <row r="48" spans="1:6" ht="24">
      <c r="A48" s="94">
        <v>42</v>
      </c>
      <c r="B48" s="98" t="s">
        <v>313</v>
      </c>
      <c r="C48" s="91" t="s">
        <v>53</v>
      </c>
      <c r="D48" s="122"/>
      <c r="E48" s="97">
        <v>59</v>
      </c>
      <c r="F48" s="97">
        <f t="shared" si="0"/>
        <v>0</v>
      </c>
    </row>
    <row r="49" spans="1:6" ht="24">
      <c r="A49" s="94">
        <v>43</v>
      </c>
      <c r="B49" s="98" t="s">
        <v>314</v>
      </c>
      <c r="C49" s="91" t="s">
        <v>53</v>
      </c>
      <c r="D49" s="122"/>
      <c r="E49" s="97">
        <v>59</v>
      </c>
      <c r="F49" s="97">
        <f t="shared" si="0"/>
        <v>0</v>
      </c>
    </row>
    <row r="50" spans="1:6" ht="24">
      <c r="A50" s="89">
        <v>44</v>
      </c>
      <c r="B50" s="98" t="s">
        <v>316</v>
      </c>
      <c r="C50" s="91" t="s">
        <v>278</v>
      </c>
      <c r="D50" s="122"/>
      <c r="E50" s="97">
        <v>119.48</v>
      </c>
      <c r="F50" s="97">
        <f t="shared" si="0"/>
        <v>0</v>
      </c>
    </row>
    <row r="51" spans="1:6" ht="24">
      <c r="A51" s="94">
        <v>45</v>
      </c>
      <c r="B51" s="102" t="s">
        <v>315</v>
      </c>
      <c r="C51" s="91" t="s">
        <v>278</v>
      </c>
      <c r="D51" s="122"/>
      <c r="E51" s="97">
        <v>135</v>
      </c>
      <c r="F51" s="97">
        <f t="shared" si="0"/>
        <v>0</v>
      </c>
    </row>
    <row r="52" spans="1:6" ht="12">
      <c r="A52" s="94">
        <v>46</v>
      </c>
      <c r="B52" s="98" t="s">
        <v>65</v>
      </c>
      <c r="C52" s="91" t="s">
        <v>53</v>
      </c>
      <c r="D52" s="122"/>
      <c r="E52" s="97">
        <v>11.4</v>
      </c>
      <c r="F52" s="97">
        <f t="shared" si="0"/>
        <v>0</v>
      </c>
    </row>
    <row r="53" spans="1:6" ht="24">
      <c r="A53" s="89">
        <v>47</v>
      </c>
      <c r="B53" s="98" t="s">
        <v>317</v>
      </c>
      <c r="C53" s="91" t="s">
        <v>318</v>
      </c>
      <c r="D53" s="122"/>
      <c r="E53" s="96">
        <v>40</v>
      </c>
      <c r="F53" s="97">
        <f t="shared" si="0"/>
        <v>0</v>
      </c>
    </row>
    <row r="54" spans="1:6" ht="24">
      <c r="A54" s="94">
        <v>48</v>
      </c>
      <c r="B54" s="98" t="s">
        <v>233</v>
      </c>
      <c r="C54" s="91" t="s">
        <v>53</v>
      </c>
      <c r="D54" s="122"/>
      <c r="E54" s="96">
        <v>32.479999999999997</v>
      </c>
      <c r="F54" s="97">
        <f t="shared" si="0"/>
        <v>0</v>
      </c>
    </row>
    <row r="55" spans="1:6" ht="24">
      <c r="A55" s="94">
        <v>49</v>
      </c>
      <c r="B55" s="98" t="s">
        <v>231</v>
      </c>
      <c r="C55" s="91" t="s">
        <v>53</v>
      </c>
      <c r="D55" s="122"/>
      <c r="E55" s="96">
        <v>35</v>
      </c>
      <c r="F55" s="97">
        <f t="shared" si="0"/>
        <v>0</v>
      </c>
    </row>
    <row r="56" spans="1:6" ht="24">
      <c r="A56" s="89">
        <v>50</v>
      </c>
      <c r="B56" s="98" t="s">
        <v>234</v>
      </c>
      <c r="C56" s="91" t="s">
        <v>53</v>
      </c>
      <c r="D56" s="122"/>
      <c r="E56" s="96">
        <v>76.56</v>
      </c>
      <c r="F56" s="97">
        <f t="shared" si="0"/>
        <v>0</v>
      </c>
    </row>
    <row r="57" spans="1:6" ht="24">
      <c r="A57" s="89">
        <v>51</v>
      </c>
      <c r="B57" s="98" t="s">
        <v>232</v>
      </c>
      <c r="C57" s="91" t="s">
        <v>53</v>
      </c>
      <c r="D57" s="122"/>
      <c r="E57" s="96">
        <v>116</v>
      </c>
      <c r="F57" s="97">
        <f t="shared" si="0"/>
        <v>0</v>
      </c>
    </row>
    <row r="58" spans="1:6" ht="24">
      <c r="A58" s="94">
        <v>52</v>
      </c>
      <c r="B58" s="98" t="s">
        <v>207</v>
      </c>
      <c r="C58" s="91" t="s">
        <v>53</v>
      </c>
      <c r="D58" s="122"/>
      <c r="E58" s="97">
        <v>89</v>
      </c>
      <c r="F58" s="97">
        <f t="shared" si="0"/>
        <v>0</v>
      </c>
    </row>
    <row r="59" spans="1:6" ht="24">
      <c r="A59" s="94">
        <v>53</v>
      </c>
      <c r="B59" s="98" t="s">
        <v>208</v>
      </c>
      <c r="C59" s="91" t="s">
        <v>53</v>
      </c>
      <c r="D59" s="122"/>
      <c r="E59" s="97">
        <v>15</v>
      </c>
      <c r="F59" s="97">
        <f t="shared" si="0"/>
        <v>0</v>
      </c>
    </row>
    <row r="60" spans="1:6" ht="24">
      <c r="A60" s="89">
        <v>54</v>
      </c>
      <c r="B60" s="98" t="s">
        <v>209</v>
      </c>
      <c r="C60" s="91" t="s">
        <v>53</v>
      </c>
      <c r="D60" s="122"/>
      <c r="E60" s="97">
        <v>15</v>
      </c>
      <c r="F60" s="97">
        <f t="shared" si="0"/>
        <v>0</v>
      </c>
    </row>
    <row r="61" spans="1:6" ht="24">
      <c r="A61" s="94">
        <v>55</v>
      </c>
      <c r="B61" s="98" t="s">
        <v>66</v>
      </c>
      <c r="C61" s="91" t="s">
        <v>53</v>
      </c>
      <c r="D61" s="122"/>
      <c r="E61" s="97">
        <v>15</v>
      </c>
      <c r="F61" s="97">
        <f t="shared" si="0"/>
        <v>0</v>
      </c>
    </row>
    <row r="62" spans="1:6" ht="24">
      <c r="A62" s="94">
        <v>56</v>
      </c>
      <c r="B62" s="98" t="s">
        <v>67</v>
      </c>
      <c r="C62" s="91" t="s">
        <v>53</v>
      </c>
      <c r="D62" s="122"/>
      <c r="E62" s="97">
        <v>14</v>
      </c>
      <c r="F62" s="97">
        <f t="shared" si="0"/>
        <v>0</v>
      </c>
    </row>
    <row r="63" spans="1:6" ht="24">
      <c r="A63" s="89">
        <v>57</v>
      </c>
      <c r="B63" s="98" t="s">
        <v>68</v>
      </c>
      <c r="C63" s="91" t="s">
        <v>53</v>
      </c>
      <c r="D63" s="122"/>
      <c r="E63" s="97">
        <v>14.5</v>
      </c>
      <c r="F63" s="97">
        <f t="shared" si="0"/>
        <v>0</v>
      </c>
    </row>
    <row r="64" spans="1:6" ht="24">
      <c r="A64" s="94">
        <v>58</v>
      </c>
      <c r="B64" s="98" t="s">
        <v>210</v>
      </c>
      <c r="C64" s="91" t="s">
        <v>53</v>
      </c>
      <c r="D64" s="122"/>
      <c r="E64" s="97">
        <v>14.5</v>
      </c>
      <c r="F64" s="97">
        <f t="shared" si="0"/>
        <v>0</v>
      </c>
    </row>
    <row r="65" spans="1:6" ht="24">
      <c r="A65" s="94">
        <v>59</v>
      </c>
      <c r="B65" s="98" t="s">
        <v>69</v>
      </c>
      <c r="C65" s="91" t="s">
        <v>53</v>
      </c>
      <c r="D65" s="122"/>
      <c r="E65" s="97">
        <v>22.11</v>
      </c>
      <c r="F65" s="97">
        <f t="shared" si="0"/>
        <v>0</v>
      </c>
    </row>
    <row r="66" spans="1:6" ht="24">
      <c r="A66" s="89">
        <v>60</v>
      </c>
      <c r="B66" s="98" t="s">
        <v>70</v>
      </c>
      <c r="C66" s="91" t="s">
        <v>53</v>
      </c>
      <c r="D66" s="122"/>
      <c r="E66" s="97">
        <v>22.11</v>
      </c>
      <c r="F66" s="97">
        <f t="shared" si="0"/>
        <v>0</v>
      </c>
    </row>
    <row r="67" spans="1:6" ht="12">
      <c r="A67" s="89">
        <v>61</v>
      </c>
      <c r="B67" s="98" t="s">
        <v>71</v>
      </c>
      <c r="C67" s="91" t="s">
        <v>53</v>
      </c>
      <c r="D67" s="122"/>
      <c r="E67" s="97">
        <v>47.79</v>
      </c>
      <c r="F67" s="97">
        <f t="shared" si="0"/>
        <v>0</v>
      </c>
    </row>
    <row r="68" spans="1:6" ht="12">
      <c r="A68" s="94">
        <v>62</v>
      </c>
      <c r="B68" s="98" t="s">
        <v>412</v>
      </c>
      <c r="C68" s="91" t="s">
        <v>53</v>
      </c>
      <c r="D68" s="122"/>
      <c r="E68" s="97">
        <v>66.3</v>
      </c>
      <c r="F68" s="97">
        <f t="shared" si="0"/>
        <v>0</v>
      </c>
    </row>
    <row r="69" spans="1:6" ht="12">
      <c r="A69" s="94">
        <v>63</v>
      </c>
      <c r="B69" s="98" t="s">
        <v>72</v>
      </c>
      <c r="C69" s="91" t="s">
        <v>53</v>
      </c>
      <c r="D69" s="122"/>
      <c r="E69" s="97">
        <v>80.040000000000006</v>
      </c>
      <c r="F69" s="97">
        <f t="shared" si="0"/>
        <v>0</v>
      </c>
    </row>
    <row r="70" spans="1:6" ht="12">
      <c r="A70" s="89">
        <v>64</v>
      </c>
      <c r="B70" s="98" t="s">
        <v>73</v>
      </c>
      <c r="C70" s="91" t="s">
        <v>53</v>
      </c>
      <c r="D70" s="122"/>
      <c r="E70" s="97">
        <v>133.4</v>
      </c>
      <c r="F70" s="97">
        <f t="shared" si="0"/>
        <v>0</v>
      </c>
    </row>
    <row r="71" spans="1:6" ht="12">
      <c r="A71" s="94">
        <v>65</v>
      </c>
      <c r="B71" s="98" t="s">
        <v>74</v>
      </c>
      <c r="C71" s="91" t="s">
        <v>53</v>
      </c>
      <c r="D71" s="122"/>
      <c r="E71" s="97">
        <v>171</v>
      </c>
      <c r="F71" s="97">
        <f t="shared" ref="F71:F134" si="1">D71*E71</f>
        <v>0</v>
      </c>
    </row>
    <row r="72" spans="1:6" ht="12">
      <c r="A72" s="94">
        <v>66</v>
      </c>
      <c r="B72" s="102" t="s">
        <v>75</v>
      </c>
      <c r="C72" s="91" t="s">
        <v>54</v>
      </c>
      <c r="D72" s="122"/>
      <c r="E72" s="97">
        <v>2.5</v>
      </c>
      <c r="F72" s="97">
        <f t="shared" si="1"/>
        <v>0</v>
      </c>
    </row>
    <row r="73" spans="1:6" ht="12">
      <c r="A73" s="89">
        <v>67</v>
      </c>
      <c r="B73" s="102" t="s">
        <v>211</v>
      </c>
      <c r="C73" s="91" t="s">
        <v>54</v>
      </c>
      <c r="D73" s="122"/>
      <c r="E73" s="97">
        <v>16.239999999999998</v>
      </c>
      <c r="F73" s="97">
        <f t="shared" si="1"/>
        <v>0</v>
      </c>
    </row>
    <row r="74" spans="1:6" ht="12">
      <c r="A74" s="94">
        <v>68</v>
      </c>
      <c r="B74" s="102" t="s">
        <v>76</v>
      </c>
      <c r="C74" s="91" t="s">
        <v>54</v>
      </c>
      <c r="D74" s="122"/>
      <c r="E74" s="97">
        <v>55.68</v>
      </c>
      <c r="F74" s="97">
        <f t="shared" si="1"/>
        <v>0</v>
      </c>
    </row>
    <row r="75" spans="1:6" ht="12">
      <c r="A75" s="94">
        <v>69</v>
      </c>
      <c r="B75" s="98" t="s">
        <v>77</v>
      </c>
      <c r="C75" s="91" t="s">
        <v>54</v>
      </c>
      <c r="D75" s="122"/>
      <c r="E75" s="97">
        <v>69.599999999999994</v>
      </c>
      <c r="F75" s="97">
        <f t="shared" si="1"/>
        <v>0</v>
      </c>
    </row>
    <row r="76" spans="1:6" ht="12">
      <c r="A76" s="89">
        <v>70</v>
      </c>
      <c r="B76" s="102" t="s">
        <v>78</v>
      </c>
      <c r="C76" s="91" t="s">
        <v>54</v>
      </c>
      <c r="D76" s="122"/>
      <c r="E76" s="97">
        <v>11</v>
      </c>
      <c r="F76" s="97">
        <f t="shared" si="1"/>
        <v>0</v>
      </c>
    </row>
    <row r="77" spans="1:6" ht="24">
      <c r="A77" s="89">
        <v>71</v>
      </c>
      <c r="B77" s="102" t="s">
        <v>79</v>
      </c>
      <c r="C77" s="91" t="s">
        <v>400</v>
      </c>
      <c r="D77" s="122"/>
      <c r="E77" s="97">
        <v>110.2</v>
      </c>
      <c r="F77" s="97">
        <f t="shared" si="1"/>
        <v>0</v>
      </c>
    </row>
    <row r="78" spans="1:6" ht="12">
      <c r="A78" s="94">
        <v>72</v>
      </c>
      <c r="B78" s="102" t="s">
        <v>80</v>
      </c>
      <c r="C78" s="91" t="s">
        <v>54</v>
      </c>
      <c r="D78" s="122"/>
      <c r="E78" s="97">
        <v>9.8000000000000007</v>
      </c>
      <c r="F78" s="97">
        <f t="shared" si="1"/>
        <v>0</v>
      </c>
    </row>
    <row r="79" spans="1:6" ht="24">
      <c r="A79" s="94">
        <v>73</v>
      </c>
      <c r="B79" s="102" t="s">
        <v>16</v>
      </c>
      <c r="C79" s="91" t="s">
        <v>278</v>
      </c>
      <c r="D79" s="122"/>
      <c r="E79" s="97">
        <v>76</v>
      </c>
      <c r="F79" s="97">
        <f t="shared" si="1"/>
        <v>0</v>
      </c>
    </row>
    <row r="80" spans="1:6" ht="24">
      <c r="A80" s="89">
        <v>74</v>
      </c>
      <c r="B80" s="102" t="s">
        <v>229</v>
      </c>
      <c r="C80" s="91" t="s">
        <v>278</v>
      </c>
      <c r="D80" s="122"/>
      <c r="E80" s="97">
        <v>173.51</v>
      </c>
      <c r="F80" s="97">
        <f t="shared" si="1"/>
        <v>0</v>
      </c>
    </row>
    <row r="81" spans="1:6" ht="24">
      <c r="A81" s="94">
        <v>75</v>
      </c>
      <c r="B81" s="102" t="s">
        <v>320</v>
      </c>
      <c r="C81" s="91" t="s">
        <v>278</v>
      </c>
      <c r="D81" s="122"/>
      <c r="E81" s="97">
        <v>69.599999999999994</v>
      </c>
      <c r="F81" s="97">
        <f t="shared" si="1"/>
        <v>0</v>
      </c>
    </row>
    <row r="82" spans="1:6" ht="24">
      <c r="A82" s="94">
        <v>76</v>
      </c>
      <c r="B82" s="102" t="s">
        <v>17</v>
      </c>
      <c r="C82" s="91" t="s">
        <v>278</v>
      </c>
      <c r="D82" s="122"/>
      <c r="E82" s="97">
        <v>84.1</v>
      </c>
      <c r="F82" s="97">
        <f t="shared" si="1"/>
        <v>0</v>
      </c>
    </row>
    <row r="83" spans="1:6" ht="24">
      <c r="A83" s="89">
        <v>77</v>
      </c>
      <c r="B83" s="102" t="s">
        <v>81</v>
      </c>
      <c r="C83" s="91" t="s">
        <v>53</v>
      </c>
      <c r="D83" s="122"/>
      <c r="E83" s="97">
        <v>348</v>
      </c>
      <c r="F83" s="97">
        <f t="shared" si="1"/>
        <v>0</v>
      </c>
    </row>
    <row r="84" spans="1:6" ht="12">
      <c r="A84" s="94">
        <v>78</v>
      </c>
      <c r="B84" s="102" t="s">
        <v>82</v>
      </c>
      <c r="C84" s="91" t="s">
        <v>53</v>
      </c>
      <c r="D84" s="122"/>
      <c r="E84" s="97">
        <v>58</v>
      </c>
      <c r="F84" s="97">
        <f t="shared" si="1"/>
        <v>0</v>
      </c>
    </row>
    <row r="85" spans="1:6" ht="12">
      <c r="A85" s="94">
        <v>79</v>
      </c>
      <c r="B85" s="102" t="s">
        <v>83</v>
      </c>
      <c r="C85" s="91" t="s">
        <v>53</v>
      </c>
      <c r="D85" s="122"/>
      <c r="E85" s="97">
        <v>87</v>
      </c>
      <c r="F85" s="97">
        <f t="shared" si="1"/>
        <v>0</v>
      </c>
    </row>
    <row r="86" spans="1:6" ht="24">
      <c r="A86" s="89">
        <v>80</v>
      </c>
      <c r="B86" s="102" t="s">
        <v>212</v>
      </c>
      <c r="C86" s="91" t="s">
        <v>53</v>
      </c>
      <c r="D86" s="122"/>
      <c r="E86" s="97">
        <v>48.72</v>
      </c>
      <c r="F86" s="97">
        <f t="shared" si="1"/>
        <v>0</v>
      </c>
    </row>
    <row r="87" spans="1:6" ht="12">
      <c r="A87" s="89">
        <v>81</v>
      </c>
      <c r="B87" s="102" t="s">
        <v>84</v>
      </c>
      <c r="C87" s="91" t="s">
        <v>53</v>
      </c>
      <c r="D87" s="122"/>
      <c r="E87" s="97">
        <v>12.76</v>
      </c>
      <c r="F87" s="97">
        <f t="shared" si="1"/>
        <v>0</v>
      </c>
    </row>
    <row r="88" spans="1:6" ht="12">
      <c r="A88" s="94">
        <v>82</v>
      </c>
      <c r="B88" s="102" t="s">
        <v>85</v>
      </c>
      <c r="C88" s="91" t="s">
        <v>53</v>
      </c>
      <c r="D88" s="122"/>
      <c r="E88" s="97">
        <v>17.399999999999999</v>
      </c>
      <c r="F88" s="97">
        <f t="shared" si="1"/>
        <v>0</v>
      </c>
    </row>
    <row r="89" spans="1:6" ht="12">
      <c r="A89" s="94">
        <v>83</v>
      </c>
      <c r="B89" s="102" t="s">
        <v>86</v>
      </c>
      <c r="C89" s="91" t="s">
        <v>53</v>
      </c>
      <c r="D89" s="122"/>
      <c r="E89" s="97">
        <v>18.559999999999999</v>
      </c>
      <c r="F89" s="97">
        <f t="shared" si="1"/>
        <v>0</v>
      </c>
    </row>
    <row r="90" spans="1:6" ht="12">
      <c r="A90" s="89">
        <v>84</v>
      </c>
      <c r="B90" s="102" t="s">
        <v>87</v>
      </c>
      <c r="C90" s="91" t="s">
        <v>53</v>
      </c>
      <c r="D90" s="122"/>
      <c r="E90" s="28">
        <v>46.4</v>
      </c>
      <c r="F90" s="97">
        <f t="shared" si="1"/>
        <v>0</v>
      </c>
    </row>
    <row r="91" spans="1:6" ht="24">
      <c r="A91" s="94">
        <v>85</v>
      </c>
      <c r="B91" s="102" t="s">
        <v>88</v>
      </c>
      <c r="C91" s="91" t="s">
        <v>53</v>
      </c>
      <c r="D91" s="122"/>
      <c r="E91" s="97">
        <v>79.7</v>
      </c>
      <c r="F91" s="97">
        <f t="shared" si="1"/>
        <v>0</v>
      </c>
    </row>
    <row r="92" spans="1:6" ht="12">
      <c r="A92" s="94">
        <v>86</v>
      </c>
      <c r="B92" s="102" t="s">
        <v>235</v>
      </c>
      <c r="C92" s="91" t="s">
        <v>53</v>
      </c>
      <c r="D92" s="122"/>
      <c r="E92" s="97">
        <v>25</v>
      </c>
      <c r="F92" s="97">
        <f t="shared" si="1"/>
        <v>0</v>
      </c>
    </row>
    <row r="93" spans="1:6" ht="12">
      <c r="A93" s="89">
        <v>87</v>
      </c>
      <c r="B93" s="102" t="s">
        <v>236</v>
      </c>
      <c r="C93" s="91" t="s">
        <v>53</v>
      </c>
      <c r="D93" s="122"/>
      <c r="E93" s="97">
        <v>51.04</v>
      </c>
      <c r="F93" s="97">
        <f t="shared" si="1"/>
        <v>0</v>
      </c>
    </row>
    <row r="94" spans="1:6" ht="12">
      <c r="A94" s="94">
        <v>88</v>
      </c>
      <c r="B94" s="102" t="s">
        <v>89</v>
      </c>
      <c r="C94" s="91" t="s">
        <v>53</v>
      </c>
      <c r="D94" s="122"/>
      <c r="E94" s="97">
        <v>43.5</v>
      </c>
      <c r="F94" s="97">
        <f t="shared" si="1"/>
        <v>0</v>
      </c>
    </row>
    <row r="95" spans="1:6" ht="12">
      <c r="A95" s="94">
        <v>89</v>
      </c>
      <c r="B95" s="102" t="s">
        <v>90</v>
      </c>
      <c r="C95" s="91" t="s">
        <v>53</v>
      </c>
      <c r="D95" s="122"/>
      <c r="E95" s="97">
        <v>87</v>
      </c>
      <c r="F95" s="97">
        <f t="shared" si="1"/>
        <v>0</v>
      </c>
    </row>
    <row r="96" spans="1:6" ht="12">
      <c r="A96" s="89">
        <v>90</v>
      </c>
      <c r="B96" s="102" t="s">
        <v>237</v>
      </c>
      <c r="C96" s="91" t="s">
        <v>53</v>
      </c>
      <c r="D96" s="122"/>
      <c r="E96" s="97">
        <v>92.9</v>
      </c>
      <c r="F96" s="97">
        <f t="shared" si="1"/>
        <v>0</v>
      </c>
    </row>
    <row r="97" spans="1:6" ht="24">
      <c r="A97" s="89">
        <v>91</v>
      </c>
      <c r="B97" s="102" t="s">
        <v>325</v>
      </c>
      <c r="C97" s="91" t="s">
        <v>324</v>
      </c>
      <c r="D97" s="122"/>
      <c r="E97" s="97">
        <v>32</v>
      </c>
      <c r="F97" s="97">
        <f t="shared" si="1"/>
        <v>0</v>
      </c>
    </row>
    <row r="98" spans="1:6" ht="24">
      <c r="A98" s="94">
        <v>92</v>
      </c>
      <c r="B98" s="102" t="s">
        <v>326</v>
      </c>
      <c r="C98" s="91" t="s">
        <v>324</v>
      </c>
      <c r="D98" s="122"/>
      <c r="E98" s="97">
        <v>47.3</v>
      </c>
      <c r="F98" s="97">
        <f t="shared" si="1"/>
        <v>0</v>
      </c>
    </row>
    <row r="99" spans="1:6" ht="24">
      <c r="A99" s="94">
        <v>93</v>
      </c>
      <c r="B99" s="102" t="s">
        <v>327</v>
      </c>
      <c r="C99" s="91" t="s">
        <v>324</v>
      </c>
      <c r="D99" s="122"/>
      <c r="E99" s="97">
        <v>22.28</v>
      </c>
      <c r="F99" s="97">
        <f t="shared" si="1"/>
        <v>0</v>
      </c>
    </row>
    <row r="100" spans="1:6" ht="24">
      <c r="A100" s="89">
        <v>94</v>
      </c>
      <c r="B100" s="102" t="s">
        <v>328</v>
      </c>
      <c r="C100" s="91" t="s">
        <v>324</v>
      </c>
      <c r="D100" s="122"/>
      <c r="E100" s="97">
        <v>13.2</v>
      </c>
      <c r="F100" s="97">
        <f t="shared" si="1"/>
        <v>0</v>
      </c>
    </row>
    <row r="101" spans="1:6" ht="24">
      <c r="A101" s="94">
        <v>95</v>
      </c>
      <c r="B101" s="102" t="s">
        <v>329</v>
      </c>
      <c r="C101" s="91" t="s">
        <v>324</v>
      </c>
      <c r="D101" s="122"/>
      <c r="E101" s="97">
        <v>68.44</v>
      </c>
      <c r="F101" s="97">
        <f t="shared" si="1"/>
        <v>0</v>
      </c>
    </row>
    <row r="102" spans="1:6" ht="24">
      <c r="A102" s="94">
        <v>96</v>
      </c>
      <c r="B102" s="102" t="s">
        <v>330</v>
      </c>
      <c r="C102" s="91" t="s">
        <v>324</v>
      </c>
      <c r="D102" s="122"/>
      <c r="E102" s="97">
        <v>15.2</v>
      </c>
      <c r="F102" s="97">
        <f t="shared" si="1"/>
        <v>0</v>
      </c>
    </row>
    <row r="103" spans="1:6" ht="24">
      <c r="A103" s="89">
        <v>97</v>
      </c>
      <c r="B103" s="102" t="s">
        <v>213</v>
      </c>
      <c r="C103" s="91" t="s">
        <v>278</v>
      </c>
      <c r="D103" s="122"/>
      <c r="E103" s="97">
        <v>39</v>
      </c>
      <c r="F103" s="97">
        <f t="shared" si="1"/>
        <v>0</v>
      </c>
    </row>
    <row r="104" spans="1:6" ht="24">
      <c r="A104" s="94">
        <v>98</v>
      </c>
      <c r="B104" s="102" t="s">
        <v>331</v>
      </c>
      <c r="C104" s="91" t="s">
        <v>324</v>
      </c>
      <c r="D104" s="122"/>
      <c r="E104" s="97">
        <v>22</v>
      </c>
      <c r="F104" s="97">
        <f t="shared" si="1"/>
        <v>0</v>
      </c>
    </row>
    <row r="105" spans="1:6" ht="24">
      <c r="A105" s="94">
        <v>99</v>
      </c>
      <c r="B105" s="102" t="s">
        <v>332</v>
      </c>
      <c r="C105" s="91" t="s">
        <v>318</v>
      </c>
      <c r="D105" s="122"/>
      <c r="E105" s="97">
        <v>39</v>
      </c>
      <c r="F105" s="97">
        <f t="shared" si="1"/>
        <v>0</v>
      </c>
    </row>
    <row r="106" spans="1:6" ht="24">
      <c r="A106" s="89">
        <v>100</v>
      </c>
      <c r="B106" s="102" t="s">
        <v>321</v>
      </c>
      <c r="C106" s="91" t="s">
        <v>278</v>
      </c>
      <c r="D106" s="122"/>
      <c r="E106" s="97">
        <v>21</v>
      </c>
      <c r="F106" s="97">
        <f t="shared" si="1"/>
        <v>0</v>
      </c>
    </row>
    <row r="107" spans="1:6" ht="24">
      <c r="A107" s="89">
        <v>101</v>
      </c>
      <c r="B107" s="102" t="s">
        <v>322</v>
      </c>
      <c r="C107" s="91" t="s">
        <v>278</v>
      </c>
      <c r="D107" s="122"/>
      <c r="E107" s="97">
        <v>16.899999999999999</v>
      </c>
      <c r="F107" s="97">
        <f t="shared" si="1"/>
        <v>0</v>
      </c>
    </row>
    <row r="108" spans="1:6" ht="24">
      <c r="A108" s="94">
        <v>102</v>
      </c>
      <c r="B108" s="102" t="s">
        <v>323</v>
      </c>
      <c r="C108" s="91" t="s">
        <v>278</v>
      </c>
      <c r="D108" s="122"/>
      <c r="E108" s="97">
        <v>13</v>
      </c>
      <c r="F108" s="97">
        <f t="shared" si="1"/>
        <v>0</v>
      </c>
    </row>
    <row r="109" spans="1:6" ht="12">
      <c r="A109" s="94">
        <v>103</v>
      </c>
      <c r="B109" s="102" t="s">
        <v>91</v>
      </c>
      <c r="C109" s="91" t="s">
        <v>53</v>
      </c>
      <c r="D109" s="122"/>
      <c r="E109" s="97">
        <v>52.57</v>
      </c>
      <c r="F109" s="97">
        <f t="shared" si="1"/>
        <v>0</v>
      </c>
    </row>
    <row r="110" spans="1:6" ht="12">
      <c r="A110" s="89">
        <v>104</v>
      </c>
      <c r="B110" s="102" t="s">
        <v>92</v>
      </c>
      <c r="C110" s="91" t="s">
        <v>53</v>
      </c>
      <c r="D110" s="122"/>
      <c r="E110" s="97">
        <v>71.69</v>
      </c>
      <c r="F110" s="97">
        <f t="shared" si="1"/>
        <v>0</v>
      </c>
    </row>
    <row r="111" spans="1:6" ht="24">
      <c r="A111" s="94">
        <v>105</v>
      </c>
      <c r="B111" s="102" t="s">
        <v>334</v>
      </c>
      <c r="C111" s="91" t="s">
        <v>333</v>
      </c>
      <c r="D111" s="122"/>
      <c r="E111" s="97">
        <v>83</v>
      </c>
      <c r="F111" s="97">
        <f t="shared" si="1"/>
        <v>0</v>
      </c>
    </row>
    <row r="112" spans="1:6" ht="12">
      <c r="A112" s="94">
        <v>106</v>
      </c>
      <c r="B112" s="102" t="s">
        <v>93</v>
      </c>
      <c r="C112" s="91" t="s">
        <v>53</v>
      </c>
      <c r="D112" s="122"/>
      <c r="E112" s="97">
        <v>4.0599999999999996</v>
      </c>
      <c r="F112" s="97">
        <f t="shared" si="1"/>
        <v>0</v>
      </c>
    </row>
    <row r="113" spans="1:6" ht="12">
      <c r="A113" s="89">
        <v>107</v>
      </c>
      <c r="B113" s="102" t="s">
        <v>214</v>
      </c>
      <c r="C113" s="91" t="s">
        <v>53</v>
      </c>
      <c r="D113" s="122"/>
      <c r="E113" s="97">
        <v>23</v>
      </c>
      <c r="F113" s="97">
        <f t="shared" si="1"/>
        <v>0</v>
      </c>
    </row>
    <row r="114" spans="1:6" ht="12">
      <c r="A114" s="94">
        <v>108</v>
      </c>
      <c r="B114" s="102" t="s">
        <v>94</v>
      </c>
      <c r="C114" s="91" t="s">
        <v>53</v>
      </c>
      <c r="D114" s="122"/>
      <c r="E114" s="97">
        <v>11</v>
      </c>
      <c r="F114" s="97">
        <f t="shared" si="1"/>
        <v>0</v>
      </c>
    </row>
    <row r="115" spans="1:6" ht="12">
      <c r="A115" s="94">
        <v>109</v>
      </c>
      <c r="B115" s="102" t="s">
        <v>95</v>
      </c>
      <c r="C115" s="91" t="s">
        <v>53</v>
      </c>
      <c r="D115" s="122"/>
      <c r="E115" s="97">
        <v>27.99</v>
      </c>
      <c r="F115" s="97">
        <f t="shared" si="1"/>
        <v>0</v>
      </c>
    </row>
    <row r="116" spans="1:6" ht="24">
      <c r="A116" s="89">
        <v>110</v>
      </c>
      <c r="B116" s="102" t="s">
        <v>335</v>
      </c>
      <c r="C116" s="91" t="s">
        <v>333</v>
      </c>
      <c r="D116" s="122"/>
      <c r="E116" s="97">
        <v>57</v>
      </c>
      <c r="F116" s="97">
        <f t="shared" si="1"/>
        <v>0</v>
      </c>
    </row>
    <row r="117" spans="1:6" ht="24">
      <c r="A117" s="89">
        <v>111</v>
      </c>
      <c r="B117" s="102" t="s">
        <v>96</v>
      </c>
      <c r="C117" s="91" t="s">
        <v>53</v>
      </c>
      <c r="D117" s="122"/>
      <c r="E117" s="97">
        <v>111.36</v>
      </c>
      <c r="F117" s="97">
        <f t="shared" si="1"/>
        <v>0</v>
      </c>
    </row>
    <row r="118" spans="1:6" ht="24">
      <c r="A118" s="94">
        <v>112</v>
      </c>
      <c r="B118" s="102" t="s">
        <v>97</v>
      </c>
      <c r="C118" s="91" t="s">
        <v>53</v>
      </c>
      <c r="D118" s="122"/>
      <c r="E118" s="97">
        <v>17.3</v>
      </c>
      <c r="F118" s="97">
        <f t="shared" si="1"/>
        <v>0</v>
      </c>
    </row>
    <row r="119" spans="1:6" ht="12">
      <c r="A119" s="94">
        <v>113</v>
      </c>
      <c r="B119" s="102" t="s">
        <v>98</v>
      </c>
      <c r="C119" s="91" t="s">
        <v>53</v>
      </c>
      <c r="D119" s="122"/>
      <c r="E119" s="97">
        <v>9.91</v>
      </c>
      <c r="F119" s="97">
        <f t="shared" si="1"/>
        <v>0</v>
      </c>
    </row>
    <row r="120" spans="1:6" ht="12">
      <c r="A120" s="89">
        <v>114</v>
      </c>
      <c r="B120" s="102" t="s">
        <v>99</v>
      </c>
      <c r="C120" s="91" t="s">
        <v>53</v>
      </c>
      <c r="D120" s="122"/>
      <c r="E120" s="97">
        <v>13</v>
      </c>
      <c r="F120" s="97">
        <f t="shared" si="1"/>
        <v>0</v>
      </c>
    </row>
    <row r="121" spans="1:6" ht="12">
      <c r="A121" s="94">
        <v>115</v>
      </c>
      <c r="B121" s="102" t="s">
        <v>100</v>
      </c>
      <c r="C121" s="91" t="s">
        <v>53</v>
      </c>
      <c r="D121" s="122"/>
      <c r="E121" s="97">
        <v>69.599999999999994</v>
      </c>
      <c r="F121" s="97">
        <f t="shared" si="1"/>
        <v>0</v>
      </c>
    </row>
    <row r="122" spans="1:6" ht="24">
      <c r="A122" s="94">
        <v>116</v>
      </c>
      <c r="B122" s="102" t="s">
        <v>101</v>
      </c>
      <c r="C122" s="91" t="s">
        <v>53</v>
      </c>
      <c r="D122" s="122"/>
      <c r="E122" s="97">
        <v>272.60000000000002</v>
      </c>
      <c r="F122" s="97">
        <f t="shared" si="1"/>
        <v>0</v>
      </c>
    </row>
    <row r="123" spans="1:6" ht="12">
      <c r="A123" s="89">
        <v>117</v>
      </c>
      <c r="B123" s="102" t="s">
        <v>102</v>
      </c>
      <c r="C123" s="91" t="s">
        <v>53</v>
      </c>
      <c r="D123" s="122"/>
      <c r="E123" s="97">
        <v>180.5</v>
      </c>
      <c r="F123" s="97">
        <f t="shared" si="1"/>
        <v>0</v>
      </c>
    </row>
    <row r="124" spans="1:6" ht="24">
      <c r="A124" s="94">
        <v>118</v>
      </c>
      <c r="B124" s="102" t="s">
        <v>103</v>
      </c>
      <c r="C124" s="91" t="s">
        <v>53</v>
      </c>
      <c r="D124" s="122"/>
      <c r="E124" s="97">
        <v>272.60000000000002</v>
      </c>
      <c r="F124" s="97">
        <f t="shared" si="1"/>
        <v>0</v>
      </c>
    </row>
    <row r="125" spans="1:6" ht="24">
      <c r="A125" s="94">
        <v>119</v>
      </c>
      <c r="B125" s="102" t="s">
        <v>104</v>
      </c>
      <c r="C125" s="91" t="s">
        <v>53</v>
      </c>
      <c r="D125" s="122"/>
      <c r="E125" s="97">
        <v>64.510000000000005</v>
      </c>
      <c r="F125" s="97">
        <f t="shared" si="1"/>
        <v>0</v>
      </c>
    </row>
    <row r="126" spans="1:6" ht="12">
      <c r="A126" s="89">
        <v>120</v>
      </c>
      <c r="B126" s="102" t="s">
        <v>105</v>
      </c>
      <c r="C126" s="91" t="s">
        <v>53</v>
      </c>
      <c r="D126" s="122"/>
      <c r="E126" s="97">
        <v>114.38</v>
      </c>
      <c r="F126" s="97">
        <f t="shared" si="1"/>
        <v>0</v>
      </c>
    </row>
    <row r="127" spans="1:6" ht="12">
      <c r="A127" s="89">
        <v>121</v>
      </c>
      <c r="B127" s="102" t="s">
        <v>106</v>
      </c>
      <c r="C127" s="91" t="s">
        <v>53</v>
      </c>
      <c r="D127" s="122"/>
      <c r="E127" s="103">
        <v>858.4</v>
      </c>
      <c r="F127" s="97">
        <f t="shared" si="1"/>
        <v>0</v>
      </c>
    </row>
    <row r="128" spans="1:6" ht="24">
      <c r="A128" s="94">
        <v>122</v>
      </c>
      <c r="B128" s="104" t="s">
        <v>336</v>
      </c>
      <c r="C128" s="91" t="s">
        <v>277</v>
      </c>
      <c r="D128" s="122"/>
      <c r="E128" s="97">
        <v>109</v>
      </c>
      <c r="F128" s="97">
        <f t="shared" si="1"/>
        <v>0</v>
      </c>
    </row>
    <row r="129" spans="1:6" ht="24">
      <c r="A129" s="94">
        <v>123</v>
      </c>
      <c r="B129" s="104" t="s">
        <v>337</v>
      </c>
      <c r="C129" s="91" t="s">
        <v>318</v>
      </c>
      <c r="D129" s="122"/>
      <c r="E129" s="97">
        <v>89</v>
      </c>
      <c r="F129" s="97">
        <f t="shared" si="1"/>
        <v>0</v>
      </c>
    </row>
    <row r="130" spans="1:6" ht="24">
      <c r="A130" s="89">
        <v>124</v>
      </c>
      <c r="B130" s="104" t="s">
        <v>407</v>
      </c>
      <c r="C130" s="91" t="s">
        <v>338</v>
      </c>
      <c r="D130" s="122"/>
      <c r="E130" s="97">
        <v>109</v>
      </c>
      <c r="F130" s="97">
        <f t="shared" si="1"/>
        <v>0</v>
      </c>
    </row>
    <row r="131" spans="1:6" ht="24">
      <c r="A131" s="94">
        <v>125</v>
      </c>
      <c r="B131" s="105" t="s">
        <v>440</v>
      </c>
      <c r="C131" s="91" t="s">
        <v>431</v>
      </c>
      <c r="D131" s="122"/>
      <c r="E131" s="97">
        <v>32</v>
      </c>
      <c r="F131" s="97">
        <f t="shared" si="1"/>
        <v>0</v>
      </c>
    </row>
    <row r="132" spans="1:6" ht="24">
      <c r="A132" s="94">
        <v>126</v>
      </c>
      <c r="B132" s="105" t="s">
        <v>441</v>
      </c>
      <c r="C132" s="91" t="s">
        <v>432</v>
      </c>
      <c r="D132" s="122"/>
      <c r="E132" s="97">
        <v>32</v>
      </c>
      <c r="F132" s="97">
        <f t="shared" si="1"/>
        <v>0</v>
      </c>
    </row>
    <row r="133" spans="1:6" ht="24">
      <c r="A133" s="89">
        <v>127</v>
      </c>
      <c r="B133" s="105" t="s">
        <v>442</v>
      </c>
      <c r="C133" s="91" t="s">
        <v>433</v>
      </c>
      <c r="D133" s="122"/>
      <c r="E133" s="97">
        <v>32</v>
      </c>
      <c r="F133" s="97">
        <f t="shared" si="1"/>
        <v>0</v>
      </c>
    </row>
    <row r="134" spans="1:6" ht="24">
      <c r="A134" s="94">
        <v>128</v>
      </c>
      <c r="B134" s="105" t="s">
        <v>443</v>
      </c>
      <c r="C134" s="91" t="s">
        <v>434</v>
      </c>
      <c r="D134" s="122"/>
      <c r="E134" s="97">
        <v>32</v>
      </c>
      <c r="F134" s="97">
        <f t="shared" si="1"/>
        <v>0</v>
      </c>
    </row>
    <row r="135" spans="1:6" ht="24">
      <c r="A135" s="94">
        <v>129</v>
      </c>
      <c r="B135" s="105" t="s">
        <v>444</v>
      </c>
      <c r="C135" s="91" t="s">
        <v>435</v>
      </c>
      <c r="D135" s="122"/>
      <c r="E135" s="97">
        <v>32</v>
      </c>
      <c r="F135" s="97">
        <f t="shared" ref="F135:F198" si="2">D135*E135</f>
        <v>0</v>
      </c>
    </row>
    <row r="136" spans="1:6" ht="24">
      <c r="A136" s="89">
        <v>130</v>
      </c>
      <c r="B136" s="105" t="s">
        <v>445</v>
      </c>
      <c r="C136" s="91" t="s">
        <v>436</v>
      </c>
      <c r="D136" s="122"/>
      <c r="E136" s="97">
        <v>32</v>
      </c>
      <c r="F136" s="97">
        <f t="shared" si="2"/>
        <v>0</v>
      </c>
    </row>
    <row r="137" spans="1:6" ht="24">
      <c r="A137" s="89">
        <v>131</v>
      </c>
      <c r="B137" s="105" t="s">
        <v>446</v>
      </c>
      <c r="C137" s="91" t="s">
        <v>437</v>
      </c>
      <c r="D137" s="122"/>
      <c r="E137" s="97">
        <v>32</v>
      </c>
      <c r="F137" s="97">
        <f t="shared" si="2"/>
        <v>0</v>
      </c>
    </row>
    <row r="138" spans="1:6" ht="24">
      <c r="A138" s="94">
        <v>132</v>
      </c>
      <c r="B138" s="105" t="s">
        <v>447</v>
      </c>
      <c r="C138" s="91" t="s">
        <v>438</v>
      </c>
      <c r="D138" s="122"/>
      <c r="E138" s="97">
        <v>32</v>
      </c>
      <c r="F138" s="97">
        <f t="shared" si="2"/>
        <v>0</v>
      </c>
    </row>
    <row r="139" spans="1:6" ht="24">
      <c r="A139" s="94">
        <v>133</v>
      </c>
      <c r="B139" s="105" t="s">
        <v>448</v>
      </c>
      <c r="C139" s="91" t="s">
        <v>439</v>
      </c>
      <c r="D139" s="122"/>
      <c r="E139" s="97">
        <v>32</v>
      </c>
      <c r="F139" s="97">
        <f t="shared" si="2"/>
        <v>0</v>
      </c>
    </row>
    <row r="140" spans="1:6" ht="24">
      <c r="A140" s="89">
        <v>134</v>
      </c>
      <c r="B140" s="105" t="s">
        <v>385</v>
      </c>
      <c r="C140" s="91" t="s">
        <v>384</v>
      </c>
      <c r="D140" s="122"/>
      <c r="E140" s="97">
        <v>29</v>
      </c>
      <c r="F140" s="97">
        <f t="shared" si="2"/>
        <v>0</v>
      </c>
    </row>
    <row r="141" spans="1:6" ht="22.5">
      <c r="A141" s="94">
        <v>135</v>
      </c>
      <c r="B141" s="104" t="s">
        <v>415</v>
      </c>
      <c r="C141" s="106" t="s">
        <v>53</v>
      </c>
      <c r="D141" s="122"/>
      <c r="E141" s="97">
        <v>70</v>
      </c>
      <c r="F141" s="97">
        <f t="shared" si="2"/>
        <v>0</v>
      </c>
    </row>
    <row r="142" spans="1:6" ht="12">
      <c r="A142" s="94">
        <v>136</v>
      </c>
      <c r="B142" s="102" t="s">
        <v>107</v>
      </c>
      <c r="C142" s="91" t="s">
        <v>53</v>
      </c>
      <c r="D142" s="122"/>
      <c r="E142" s="97">
        <v>4.5999999999999996</v>
      </c>
      <c r="F142" s="97">
        <f t="shared" si="2"/>
        <v>0</v>
      </c>
    </row>
    <row r="143" spans="1:6" ht="12">
      <c r="A143" s="89">
        <v>137</v>
      </c>
      <c r="B143" s="102" t="s">
        <v>108</v>
      </c>
      <c r="C143" s="91" t="s">
        <v>53</v>
      </c>
      <c r="D143" s="122"/>
      <c r="E143" s="97">
        <v>9.5</v>
      </c>
      <c r="F143" s="97">
        <f t="shared" si="2"/>
        <v>0</v>
      </c>
    </row>
    <row r="144" spans="1:6" ht="24">
      <c r="A144" s="94">
        <v>138</v>
      </c>
      <c r="B144" s="102" t="s">
        <v>109</v>
      </c>
      <c r="C144" s="91" t="s">
        <v>53</v>
      </c>
      <c r="D144" s="122"/>
      <c r="E144" s="97">
        <v>50</v>
      </c>
      <c r="F144" s="97">
        <f t="shared" si="2"/>
        <v>0</v>
      </c>
    </row>
    <row r="145" spans="1:6" ht="24">
      <c r="A145" s="94">
        <v>139</v>
      </c>
      <c r="B145" s="102" t="s">
        <v>215</v>
      </c>
      <c r="C145" s="91" t="s">
        <v>53</v>
      </c>
      <c r="D145" s="122"/>
      <c r="E145" s="97">
        <v>7.5</v>
      </c>
      <c r="F145" s="97">
        <f t="shared" si="2"/>
        <v>0</v>
      </c>
    </row>
    <row r="146" spans="1:6" ht="24">
      <c r="A146" s="89">
        <v>140</v>
      </c>
      <c r="B146" s="102" t="s">
        <v>216</v>
      </c>
      <c r="C146" s="91" t="s">
        <v>53</v>
      </c>
      <c r="D146" s="122"/>
      <c r="E146" s="97">
        <v>9.86</v>
      </c>
      <c r="F146" s="97">
        <f t="shared" si="2"/>
        <v>0</v>
      </c>
    </row>
    <row r="147" spans="1:6" ht="24">
      <c r="A147" s="89">
        <v>141</v>
      </c>
      <c r="B147" s="102" t="s">
        <v>239</v>
      </c>
      <c r="C147" s="91" t="s">
        <v>53</v>
      </c>
      <c r="D147" s="122"/>
      <c r="E147" s="97">
        <v>1.9</v>
      </c>
      <c r="F147" s="97">
        <f t="shared" si="2"/>
        <v>0</v>
      </c>
    </row>
    <row r="148" spans="1:6" ht="24">
      <c r="A148" s="94">
        <v>142</v>
      </c>
      <c r="B148" s="102" t="s">
        <v>248</v>
      </c>
      <c r="C148" s="91" t="s">
        <v>53</v>
      </c>
      <c r="D148" s="122"/>
      <c r="E148" s="97">
        <v>2.3199999999999998</v>
      </c>
      <c r="F148" s="97">
        <f t="shared" si="2"/>
        <v>0</v>
      </c>
    </row>
    <row r="149" spans="1:6" ht="24">
      <c r="A149" s="94">
        <v>143</v>
      </c>
      <c r="B149" s="102" t="s">
        <v>249</v>
      </c>
      <c r="C149" s="91" t="s">
        <v>53</v>
      </c>
      <c r="D149" s="122"/>
      <c r="E149" s="97">
        <v>1.59</v>
      </c>
      <c r="F149" s="97">
        <f t="shared" si="2"/>
        <v>0</v>
      </c>
    </row>
    <row r="150" spans="1:6" ht="24">
      <c r="A150" s="89">
        <v>144</v>
      </c>
      <c r="B150" s="102" t="s">
        <v>250</v>
      </c>
      <c r="C150" s="91" t="s">
        <v>53</v>
      </c>
      <c r="D150" s="122"/>
      <c r="E150" s="97">
        <v>2.3199999999999998</v>
      </c>
      <c r="F150" s="97">
        <f t="shared" si="2"/>
        <v>0</v>
      </c>
    </row>
    <row r="151" spans="1:6" ht="24">
      <c r="A151" s="94">
        <v>145</v>
      </c>
      <c r="B151" s="102" t="s">
        <v>251</v>
      </c>
      <c r="C151" s="91" t="s">
        <v>53</v>
      </c>
      <c r="D151" s="122"/>
      <c r="E151" s="97">
        <v>3.9</v>
      </c>
      <c r="F151" s="97">
        <f t="shared" si="2"/>
        <v>0</v>
      </c>
    </row>
    <row r="152" spans="1:6" ht="24">
      <c r="A152" s="94">
        <v>146</v>
      </c>
      <c r="B152" s="102" t="s">
        <v>240</v>
      </c>
      <c r="C152" s="91" t="s">
        <v>53</v>
      </c>
      <c r="D152" s="122"/>
      <c r="E152" s="97">
        <v>4.76</v>
      </c>
      <c r="F152" s="97">
        <f t="shared" si="2"/>
        <v>0</v>
      </c>
    </row>
    <row r="153" spans="1:6" ht="24">
      <c r="A153" s="89">
        <v>147</v>
      </c>
      <c r="B153" s="102" t="s">
        <v>241</v>
      </c>
      <c r="C153" s="91" t="s">
        <v>53</v>
      </c>
      <c r="D153" s="122"/>
      <c r="E153" s="97">
        <v>1.5</v>
      </c>
      <c r="F153" s="97">
        <f t="shared" si="2"/>
        <v>0</v>
      </c>
    </row>
    <row r="154" spans="1:6" ht="24">
      <c r="A154" s="94">
        <v>148</v>
      </c>
      <c r="B154" s="102" t="s">
        <v>242</v>
      </c>
      <c r="C154" s="91" t="s">
        <v>53</v>
      </c>
      <c r="D154" s="122"/>
      <c r="E154" s="97">
        <v>1.75</v>
      </c>
      <c r="F154" s="97">
        <f t="shared" si="2"/>
        <v>0</v>
      </c>
    </row>
    <row r="155" spans="1:6" ht="24">
      <c r="A155" s="94">
        <v>149</v>
      </c>
      <c r="B155" s="102" t="s">
        <v>243</v>
      </c>
      <c r="C155" s="91" t="s">
        <v>53</v>
      </c>
      <c r="D155" s="122"/>
      <c r="E155" s="97">
        <v>6.18</v>
      </c>
      <c r="F155" s="97">
        <f t="shared" si="2"/>
        <v>0</v>
      </c>
    </row>
    <row r="156" spans="1:6" ht="24">
      <c r="A156" s="89">
        <v>150</v>
      </c>
      <c r="B156" s="102" t="s">
        <v>244</v>
      </c>
      <c r="C156" s="91" t="s">
        <v>53</v>
      </c>
      <c r="D156" s="122"/>
      <c r="E156" s="97">
        <v>3.98</v>
      </c>
      <c r="F156" s="97">
        <f t="shared" si="2"/>
        <v>0</v>
      </c>
    </row>
    <row r="157" spans="1:6" ht="24">
      <c r="A157" s="89">
        <v>151</v>
      </c>
      <c r="B157" s="102" t="s">
        <v>245</v>
      </c>
      <c r="C157" s="91" t="s">
        <v>53</v>
      </c>
      <c r="D157" s="122"/>
      <c r="E157" s="97">
        <v>1.9</v>
      </c>
      <c r="F157" s="97">
        <f t="shared" si="2"/>
        <v>0</v>
      </c>
    </row>
    <row r="158" spans="1:6" ht="24">
      <c r="A158" s="94">
        <v>152</v>
      </c>
      <c r="B158" s="102" t="s">
        <v>246</v>
      </c>
      <c r="C158" s="91" t="s">
        <v>53</v>
      </c>
      <c r="D158" s="122"/>
      <c r="E158" s="97">
        <v>2.68</v>
      </c>
      <c r="F158" s="97">
        <f t="shared" si="2"/>
        <v>0</v>
      </c>
    </row>
    <row r="159" spans="1:6" ht="12">
      <c r="A159" s="94">
        <v>153</v>
      </c>
      <c r="B159" s="107" t="s">
        <v>219</v>
      </c>
      <c r="C159" s="91" t="s">
        <v>53</v>
      </c>
      <c r="D159" s="122"/>
      <c r="E159" s="97">
        <v>35.5</v>
      </c>
      <c r="F159" s="97">
        <f t="shared" si="2"/>
        <v>0</v>
      </c>
    </row>
    <row r="160" spans="1:6" ht="24">
      <c r="A160" s="89">
        <v>154</v>
      </c>
      <c r="B160" s="108" t="s">
        <v>110</v>
      </c>
      <c r="C160" s="91" t="s">
        <v>53</v>
      </c>
      <c r="D160" s="122"/>
      <c r="E160" s="97">
        <v>22</v>
      </c>
      <c r="F160" s="97">
        <f t="shared" si="2"/>
        <v>0</v>
      </c>
    </row>
    <row r="161" spans="1:6" ht="24">
      <c r="A161" s="94">
        <v>155</v>
      </c>
      <c r="B161" s="108" t="s">
        <v>111</v>
      </c>
      <c r="C161" s="91" t="s">
        <v>53</v>
      </c>
      <c r="D161" s="122"/>
      <c r="E161" s="97">
        <v>22</v>
      </c>
      <c r="F161" s="97">
        <f t="shared" si="2"/>
        <v>0</v>
      </c>
    </row>
    <row r="162" spans="1:6" ht="24">
      <c r="A162" s="94">
        <v>156</v>
      </c>
      <c r="B162" s="108" t="s">
        <v>218</v>
      </c>
      <c r="C162" s="91" t="s">
        <v>53</v>
      </c>
      <c r="D162" s="122"/>
      <c r="E162" s="97">
        <v>22</v>
      </c>
      <c r="F162" s="97">
        <f t="shared" si="2"/>
        <v>0</v>
      </c>
    </row>
    <row r="163" spans="1:6" ht="36">
      <c r="A163" s="89">
        <v>157</v>
      </c>
      <c r="B163" s="108" t="s">
        <v>217</v>
      </c>
      <c r="C163" s="91" t="s">
        <v>53</v>
      </c>
      <c r="D163" s="122"/>
      <c r="E163" s="97">
        <v>22</v>
      </c>
      <c r="F163" s="97">
        <f t="shared" si="2"/>
        <v>0</v>
      </c>
    </row>
    <row r="164" spans="1:6" ht="12">
      <c r="A164" s="94">
        <v>158</v>
      </c>
      <c r="B164" s="102" t="s">
        <v>112</v>
      </c>
      <c r="C164" s="91" t="s">
        <v>53</v>
      </c>
      <c r="D164" s="122"/>
      <c r="E164" s="97">
        <v>400</v>
      </c>
      <c r="F164" s="97">
        <f t="shared" si="2"/>
        <v>0</v>
      </c>
    </row>
    <row r="165" spans="1:6" ht="12">
      <c r="A165" s="94">
        <v>159</v>
      </c>
      <c r="B165" s="102" t="s">
        <v>113</v>
      </c>
      <c r="C165" s="91" t="s">
        <v>53</v>
      </c>
      <c r="D165" s="122"/>
      <c r="E165" s="97">
        <v>579</v>
      </c>
      <c r="F165" s="97">
        <f t="shared" si="2"/>
        <v>0</v>
      </c>
    </row>
    <row r="166" spans="1:6" ht="12">
      <c r="A166" s="89">
        <v>160</v>
      </c>
      <c r="B166" s="102" t="s">
        <v>114</v>
      </c>
      <c r="C166" s="91" t="s">
        <v>53</v>
      </c>
      <c r="D166" s="122"/>
      <c r="E166" s="103">
        <v>8.6069999999999993</v>
      </c>
      <c r="F166" s="97">
        <f t="shared" si="2"/>
        <v>0</v>
      </c>
    </row>
    <row r="167" spans="1:6" ht="12">
      <c r="A167" s="89">
        <v>161</v>
      </c>
      <c r="B167" s="102" t="s">
        <v>18</v>
      </c>
      <c r="C167" s="91" t="s">
        <v>53</v>
      </c>
      <c r="D167" s="122"/>
      <c r="E167" s="97">
        <v>2.63</v>
      </c>
      <c r="F167" s="97">
        <f t="shared" si="2"/>
        <v>0</v>
      </c>
    </row>
    <row r="168" spans="1:6" ht="24">
      <c r="A168" s="94">
        <v>162</v>
      </c>
      <c r="B168" s="102" t="s">
        <v>342</v>
      </c>
      <c r="C168" s="91" t="s">
        <v>339</v>
      </c>
      <c r="D168" s="122"/>
      <c r="E168" s="97">
        <v>40.369999999999997</v>
      </c>
      <c r="F168" s="97">
        <f t="shared" si="2"/>
        <v>0</v>
      </c>
    </row>
    <row r="169" spans="1:6" ht="24">
      <c r="A169" s="94">
        <v>163</v>
      </c>
      <c r="B169" s="99" t="s">
        <v>343</v>
      </c>
      <c r="C169" s="91" t="s">
        <v>339</v>
      </c>
      <c r="D169" s="122"/>
      <c r="E169" s="97">
        <v>45</v>
      </c>
      <c r="F169" s="97">
        <f t="shared" si="2"/>
        <v>0</v>
      </c>
    </row>
    <row r="170" spans="1:6" ht="24">
      <c r="A170" s="89">
        <v>164</v>
      </c>
      <c r="B170" s="102" t="s">
        <v>344</v>
      </c>
      <c r="C170" s="91" t="s">
        <v>401</v>
      </c>
      <c r="D170" s="122"/>
      <c r="E170" s="97">
        <v>18.73</v>
      </c>
      <c r="F170" s="97">
        <f t="shared" si="2"/>
        <v>0</v>
      </c>
    </row>
    <row r="171" spans="1:6" ht="24">
      <c r="A171" s="94">
        <v>165</v>
      </c>
      <c r="B171" s="102" t="s">
        <v>345</v>
      </c>
      <c r="C171" s="91" t="s">
        <v>401</v>
      </c>
      <c r="D171" s="122"/>
      <c r="E171" s="97">
        <v>51</v>
      </c>
      <c r="F171" s="97">
        <f t="shared" si="2"/>
        <v>0</v>
      </c>
    </row>
    <row r="172" spans="1:6" ht="24">
      <c r="A172" s="94">
        <v>166</v>
      </c>
      <c r="B172" s="102" t="s">
        <v>346</v>
      </c>
      <c r="C172" s="91" t="s">
        <v>401</v>
      </c>
      <c r="D172" s="122"/>
      <c r="E172" s="97">
        <v>68.599999999999994</v>
      </c>
      <c r="F172" s="97">
        <f t="shared" si="2"/>
        <v>0</v>
      </c>
    </row>
    <row r="173" spans="1:6" ht="24">
      <c r="A173" s="89">
        <v>167</v>
      </c>
      <c r="B173" s="102" t="s">
        <v>347</v>
      </c>
      <c r="C173" s="91" t="s">
        <v>401</v>
      </c>
      <c r="D173" s="122"/>
      <c r="E173" s="97">
        <v>48.98</v>
      </c>
      <c r="F173" s="97">
        <f t="shared" si="2"/>
        <v>0</v>
      </c>
    </row>
    <row r="174" spans="1:6" ht="24">
      <c r="A174" s="94">
        <v>168</v>
      </c>
      <c r="B174" s="102" t="s">
        <v>348</v>
      </c>
      <c r="C174" s="91" t="s">
        <v>401</v>
      </c>
      <c r="D174" s="122"/>
      <c r="E174" s="97">
        <v>47.79</v>
      </c>
      <c r="F174" s="97">
        <f t="shared" si="2"/>
        <v>0</v>
      </c>
    </row>
    <row r="175" spans="1:6" ht="24">
      <c r="A175" s="94">
        <v>169</v>
      </c>
      <c r="B175" s="109" t="s">
        <v>349</v>
      </c>
      <c r="C175" s="91" t="s">
        <v>401</v>
      </c>
      <c r="D175" s="122"/>
      <c r="E175" s="97">
        <v>49.35</v>
      </c>
      <c r="F175" s="97">
        <f t="shared" si="2"/>
        <v>0</v>
      </c>
    </row>
    <row r="176" spans="1:6" ht="24">
      <c r="A176" s="89">
        <v>170</v>
      </c>
      <c r="B176" s="109" t="s">
        <v>340</v>
      </c>
      <c r="C176" s="91" t="s">
        <v>401</v>
      </c>
      <c r="D176" s="122"/>
      <c r="E176" s="97">
        <v>85</v>
      </c>
      <c r="F176" s="97">
        <f t="shared" si="2"/>
        <v>0</v>
      </c>
    </row>
    <row r="177" spans="1:6" ht="24">
      <c r="A177" s="89">
        <v>171</v>
      </c>
      <c r="B177" s="109" t="s">
        <v>341</v>
      </c>
      <c r="C177" s="91" t="s">
        <v>401</v>
      </c>
      <c r="D177" s="122"/>
      <c r="E177" s="97">
        <v>51.9</v>
      </c>
      <c r="F177" s="97">
        <f t="shared" si="2"/>
        <v>0</v>
      </c>
    </row>
    <row r="178" spans="1:6" ht="12">
      <c r="A178" s="94">
        <v>172</v>
      </c>
      <c r="B178" s="102" t="s">
        <v>115</v>
      </c>
      <c r="C178" s="91" t="s">
        <v>53</v>
      </c>
      <c r="D178" s="122"/>
      <c r="E178" s="97">
        <v>10</v>
      </c>
      <c r="F178" s="97">
        <f t="shared" si="2"/>
        <v>0</v>
      </c>
    </row>
    <row r="179" spans="1:6" ht="12">
      <c r="A179" s="94">
        <v>173</v>
      </c>
      <c r="B179" s="102" t="s">
        <v>116</v>
      </c>
      <c r="C179" s="91" t="s">
        <v>53</v>
      </c>
      <c r="D179" s="122"/>
      <c r="E179" s="97">
        <v>42</v>
      </c>
      <c r="F179" s="97">
        <f t="shared" si="2"/>
        <v>0</v>
      </c>
    </row>
    <row r="180" spans="1:6" ht="12">
      <c r="A180" s="89">
        <v>174</v>
      </c>
      <c r="B180" s="102" t="s">
        <v>117</v>
      </c>
      <c r="C180" s="91" t="s">
        <v>53</v>
      </c>
      <c r="D180" s="122"/>
      <c r="E180" s="97">
        <v>4.45</v>
      </c>
      <c r="F180" s="97">
        <f t="shared" si="2"/>
        <v>0</v>
      </c>
    </row>
    <row r="181" spans="1:6" ht="12">
      <c r="A181" s="94">
        <v>175</v>
      </c>
      <c r="B181" s="102" t="s">
        <v>118</v>
      </c>
      <c r="C181" s="91" t="s">
        <v>53</v>
      </c>
      <c r="D181" s="122"/>
      <c r="E181" s="97">
        <v>3.7</v>
      </c>
      <c r="F181" s="97">
        <f t="shared" si="2"/>
        <v>0</v>
      </c>
    </row>
    <row r="182" spans="1:6" ht="12">
      <c r="A182" s="94">
        <v>176</v>
      </c>
      <c r="B182" s="102" t="s">
        <v>220</v>
      </c>
      <c r="C182" s="91" t="s">
        <v>53</v>
      </c>
      <c r="D182" s="122"/>
      <c r="E182" s="97">
        <v>3.7</v>
      </c>
      <c r="F182" s="97">
        <f t="shared" si="2"/>
        <v>0</v>
      </c>
    </row>
    <row r="183" spans="1:6" ht="36">
      <c r="A183" s="89">
        <v>177</v>
      </c>
      <c r="B183" s="102" t="s">
        <v>252</v>
      </c>
      <c r="C183" s="91" t="s">
        <v>53</v>
      </c>
      <c r="D183" s="122"/>
      <c r="E183" s="97">
        <v>41</v>
      </c>
      <c r="F183" s="97">
        <f t="shared" si="2"/>
        <v>0</v>
      </c>
    </row>
    <row r="184" spans="1:6" ht="36">
      <c r="A184" s="94">
        <v>178</v>
      </c>
      <c r="B184" s="102" t="s">
        <v>253</v>
      </c>
      <c r="C184" s="91" t="s">
        <v>53</v>
      </c>
      <c r="D184" s="122"/>
      <c r="E184" s="97">
        <v>57.35</v>
      </c>
      <c r="F184" s="97">
        <f t="shared" si="2"/>
        <v>0</v>
      </c>
    </row>
    <row r="185" spans="1:6" ht="36">
      <c r="A185" s="94">
        <v>179</v>
      </c>
      <c r="B185" s="102" t="s">
        <v>254</v>
      </c>
      <c r="C185" s="91" t="s">
        <v>53</v>
      </c>
      <c r="D185" s="122"/>
      <c r="E185" s="97">
        <v>32</v>
      </c>
      <c r="F185" s="97">
        <f t="shared" si="2"/>
        <v>0</v>
      </c>
    </row>
    <row r="186" spans="1:6" ht="36">
      <c r="A186" s="89">
        <v>180</v>
      </c>
      <c r="B186" s="102" t="s">
        <v>256</v>
      </c>
      <c r="C186" s="91" t="s">
        <v>53</v>
      </c>
      <c r="D186" s="122"/>
      <c r="E186" s="97">
        <v>32</v>
      </c>
      <c r="F186" s="97">
        <f t="shared" si="2"/>
        <v>0</v>
      </c>
    </row>
    <row r="187" spans="1:6" ht="36">
      <c r="A187" s="89">
        <v>181</v>
      </c>
      <c r="B187" s="102" t="s">
        <v>256</v>
      </c>
      <c r="C187" s="91" t="s">
        <v>53</v>
      </c>
      <c r="D187" s="122"/>
      <c r="E187" s="97">
        <v>32</v>
      </c>
      <c r="F187" s="97">
        <f t="shared" si="2"/>
        <v>0</v>
      </c>
    </row>
    <row r="188" spans="1:6" ht="36">
      <c r="A188" s="94">
        <v>182</v>
      </c>
      <c r="B188" s="102" t="s">
        <v>255</v>
      </c>
      <c r="C188" s="91" t="s">
        <v>53</v>
      </c>
      <c r="D188" s="122"/>
      <c r="E188" s="97">
        <v>50</v>
      </c>
      <c r="F188" s="97">
        <f t="shared" si="2"/>
        <v>0</v>
      </c>
    </row>
    <row r="189" spans="1:6" ht="36">
      <c r="A189" s="94">
        <v>183</v>
      </c>
      <c r="B189" s="102" t="s">
        <v>247</v>
      </c>
      <c r="C189" s="91" t="s">
        <v>53</v>
      </c>
      <c r="D189" s="122"/>
      <c r="E189" s="97">
        <v>40</v>
      </c>
      <c r="F189" s="97">
        <f t="shared" si="2"/>
        <v>0</v>
      </c>
    </row>
    <row r="190" spans="1:6" ht="12">
      <c r="A190" s="89">
        <v>184</v>
      </c>
      <c r="B190" s="102" t="s">
        <v>119</v>
      </c>
      <c r="C190" s="91" t="s">
        <v>53</v>
      </c>
      <c r="D190" s="122"/>
      <c r="E190" s="97">
        <v>10</v>
      </c>
      <c r="F190" s="97">
        <f t="shared" si="2"/>
        <v>0</v>
      </c>
    </row>
    <row r="191" spans="1:6" ht="12">
      <c r="A191" s="94">
        <v>185</v>
      </c>
      <c r="B191" s="102" t="s">
        <v>120</v>
      </c>
      <c r="C191" s="91" t="s">
        <v>53</v>
      </c>
      <c r="D191" s="122"/>
      <c r="E191" s="97">
        <v>14</v>
      </c>
      <c r="F191" s="97">
        <f t="shared" si="2"/>
        <v>0</v>
      </c>
    </row>
    <row r="192" spans="1:6" ht="12">
      <c r="A192" s="94">
        <v>186</v>
      </c>
      <c r="B192" s="102" t="s">
        <v>257</v>
      </c>
      <c r="C192" s="91" t="s">
        <v>53</v>
      </c>
      <c r="D192" s="122"/>
      <c r="E192" s="97">
        <v>191.5</v>
      </c>
      <c r="F192" s="97">
        <f t="shared" si="2"/>
        <v>0</v>
      </c>
    </row>
    <row r="193" spans="1:6" ht="12">
      <c r="A193" s="89">
        <v>187</v>
      </c>
      <c r="B193" s="102" t="s">
        <v>258</v>
      </c>
      <c r="C193" s="91" t="s">
        <v>53</v>
      </c>
      <c r="D193" s="122"/>
      <c r="E193" s="97">
        <v>255.2</v>
      </c>
      <c r="F193" s="97">
        <f t="shared" si="2"/>
        <v>0</v>
      </c>
    </row>
    <row r="194" spans="1:6" ht="36">
      <c r="A194" s="94">
        <v>188</v>
      </c>
      <c r="B194" s="102" t="s">
        <v>259</v>
      </c>
      <c r="C194" s="91" t="s">
        <v>53</v>
      </c>
      <c r="D194" s="122"/>
      <c r="E194" s="97">
        <v>17</v>
      </c>
      <c r="F194" s="97">
        <f t="shared" si="2"/>
        <v>0</v>
      </c>
    </row>
    <row r="195" spans="1:6" ht="36">
      <c r="A195" s="94">
        <v>189</v>
      </c>
      <c r="B195" s="102" t="s">
        <v>260</v>
      </c>
      <c r="C195" s="91" t="s">
        <v>53</v>
      </c>
      <c r="D195" s="122"/>
      <c r="E195" s="97">
        <v>17</v>
      </c>
      <c r="F195" s="97">
        <f t="shared" si="2"/>
        <v>0</v>
      </c>
    </row>
    <row r="196" spans="1:6" ht="12">
      <c r="A196" s="89">
        <v>190</v>
      </c>
      <c r="B196" s="102" t="s">
        <v>261</v>
      </c>
      <c r="C196" s="91" t="s">
        <v>53</v>
      </c>
      <c r="D196" s="122"/>
      <c r="E196" s="97">
        <v>223.3</v>
      </c>
      <c r="F196" s="97">
        <f t="shared" si="2"/>
        <v>0</v>
      </c>
    </row>
    <row r="197" spans="1:6" ht="12">
      <c r="A197" s="89">
        <v>191</v>
      </c>
      <c r="B197" s="102" t="s">
        <v>262</v>
      </c>
      <c r="C197" s="91" t="s">
        <v>53</v>
      </c>
      <c r="D197" s="122"/>
      <c r="E197" s="97">
        <v>200.3</v>
      </c>
      <c r="F197" s="97">
        <f t="shared" si="2"/>
        <v>0</v>
      </c>
    </row>
    <row r="198" spans="1:6" ht="24">
      <c r="A198" s="94">
        <v>192</v>
      </c>
      <c r="B198" s="102" t="s">
        <v>263</v>
      </c>
      <c r="C198" s="91" t="s">
        <v>53</v>
      </c>
      <c r="D198" s="122"/>
      <c r="E198" s="97">
        <v>113</v>
      </c>
      <c r="F198" s="97">
        <f t="shared" si="2"/>
        <v>0</v>
      </c>
    </row>
    <row r="199" spans="1:6" ht="12">
      <c r="A199" s="94">
        <v>193</v>
      </c>
      <c r="B199" s="102" t="s">
        <v>264</v>
      </c>
      <c r="C199" s="91" t="s">
        <v>53</v>
      </c>
      <c r="D199" s="122"/>
      <c r="E199" s="97">
        <v>231.36199999999999</v>
      </c>
      <c r="F199" s="97">
        <f t="shared" ref="F199:F262" si="3">D199*E199</f>
        <v>0</v>
      </c>
    </row>
    <row r="200" spans="1:6" ht="12">
      <c r="A200" s="89">
        <v>194</v>
      </c>
      <c r="B200" s="102" t="s">
        <v>265</v>
      </c>
      <c r="C200" s="91" t="s">
        <v>53</v>
      </c>
      <c r="D200" s="122"/>
      <c r="E200" s="97">
        <v>160</v>
      </c>
      <c r="F200" s="97">
        <f t="shared" si="3"/>
        <v>0</v>
      </c>
    </row>
    <row r="201" spans="1:6" ht="24">
      <c r="A201" s="94">
        <v>195</v>
      </c>
      <c r="B201" s="102" t="s">
        <v>121</v>
      </c>
      <c r="C201" s="91" t="s">
        <v>350</v>
      </c>
      <c r="D201" s="122"/>
      <c r="E201" s="97">
        <v>22.701000000000001</v>
      </c>
      <c r="F201" s="97">
        <f t="shared" si="3"/>
        <v>0</v>
      </c>
    </row>
    <row r="202" spans="1:6" ht="24">
      <c r="A202" s="94">
        <v>196</v>
      </c>
      <c r="B202" s="102" t="s">
        <v>19</v>
      </c>
      <c r="C202" s="91" t="s">
        <v>350</v>
      </c>
      <c r="D202" s="122"/>
      <c r="E202" s="97">
        <v>22.5</v>
      </c>
      <c r="F202" s="97">
        <f t="shared" si="3"/>
        <v>0</v>
      </c>
    </row>
    <row r="203" spans="1:6" ht="24">
      <c r="A203" s="89">
        <v>197</v>
      </c>
      <c r="B203" s="102" t="s">
        <v>20</v>
      </c>
      <c r="C203" s="91" t="s">
        <v>350</v>
      </c>
      <c r="D203" s="122"/>
      <c r="E203" s="97">
        <v>22.701000000000001</v>
      </c>
      <c r="F203" s="97">
        <f t="shared" si="3"/>
        <v>0</v>
      </c>
    </row>
    <row r="204" spans="1:6" ht="24">
      <c r="A204" s="94">
        <v>198</v>
      </c>
      <c r="B204" s="102" t="s">
        <v>21</v>
      </c>
      <c r="C204" s="91" t="s">
        <v>350</v>
      </c>
      <c r="D204" s="122"/>
      <c r="E204" s="97">
        <v>22.701000000000001</v>
      </c>
      <c r="F204" s="97">
        <f t="shared" si="3"/>
        <v>0</v>
      </c>
    </row>
    <row r="205" spans="1:6" ht="12">
      <c r="A205" s="94">
        <v>199</v>
      </c>
      <c r="B205" s="102" t="s">
        <v>266</v>
      </c>
      <c r="C205" s="91" t="s">
        <v>53</v>
      </c>
      <c r="D205" s="122"/>
      <c r="E205" s="97">
        <v>64</v>
      </c>
      <c r="F205" s="97">
        <f t="shared" si="3"/>
        <v>0</v>
      </c>
    </row>
    <row r="206" spans="1:6" ht="12">
      <c r="A206" s="89">
        <v>200</v>
      </c>
      <c r="B206" s="102" t="s">
        <v>22</v>
      </c>
      <c r="C206" s="91" t="s">
        <v>53</v>
      </c>
      <c r="D206" s="122"/>
      <c r="E206" s="97">
        <v>7.2</v>
      </c>
      <c r="F206" s="97">
        <f t="shared" si="3"/>
        <v>0</v>
      </c>
    </row>
    <row r="207" spans="1:6" ht="12">
      <c r="A207" s="89">
        <v>201</v>
      </c>
      <c r="B207" s="102" t="s">
        <v>23</v>
      </c>
      <c r="C207" s="91" t="s">
        <v>53</v>
      </c>
      <c r="D207" s="122"/>
      <c r="E207" s="97">
        <v>7.2</v>
      </c>
      <c r="F207" s="97">
        <f t="shared" si="3"/>
        <v>0</v>
      </c>
    </row>
    <row r="208" spans="1:6" ht="12">
      <c r="A208" s="94">
        <v>202</v>
      </c>
      <c r="B208" s="102" t="s">
        <v>24</v>
      </c>
      <c r="C208" s="91" t="s">
        <v>53</v>
      </c>
      <c r="D208" s="122"/>
      <c r="E208" s="97">
        <v>7.2</v>
      </c>
      <c r="F208" s="97">
        <f t="shared" si="3"/>
        <v>0</v>
      </c>
    </row>
    <row r="209" spans="1:6" ht="12">
      <c r="A209" s="94">
        <v>203</v>
      </c>
      <c r="B209" s="102" t="s">
        <v>25</v>
      </c>
      <c r="C209" s="91" t="s">
        <v>53</v>
      </c>
      <c r="D209" s="122"/>
      <c r="E209" s="97">
        <v>7.2</v>
      </c>
      <c r="F209" s="97">
        <f t="shared" si="3"/>
        <v>0</v>
      </c>
    </row>
    <row r="210" spans="1:6" ht="12">
      <c r="A210" s="89">
        <v>204</v>
      </c>
      <c r="B210" s="102" t="s">
        <v>122</v>
      </c>
      <c r="C210" s="91" t="s">
        <v>53</v>
      </c>
      <c r="D210" s="122"/>
      <c r="E210" s="97">
        <v>12.3</v>
      </c>
      <c r="F210" s="97">
        <f t="shared" si="3"/>
        <v>0</v>
      </c>
    </row>
    <row r="211" spans="1:6" ht="12">
      <c r="A211" s="94">
        <v>205</v>
      </c>
      <c r="B211" s="102" t="s">
        <v>123</v>
      </c>
      <c r="C211" s="91" t="s">
        <v>53</v>
      </c>
      <c r="D211" s="122"/>
      <c r="E211" s="97">
        <v>12.3</v>
      </c>
      <c r="F211" s="97">
        <f t="shared" si="3"/>
        <v>0</v>
      </c>
    </row>
    <row r="212" spans="1:6" ht="12">
      <c r="A212" s="94">
        <v>206</v>
      </c>
      <c r="B212" s="102" t="s">
        <v>26</v>
      </c>
      <c r="C212" s="91" t="s">
        <v>53</v>
      </c>
      <c r="D212" s="122"/>
      <c r="E212" s="97">
        <v>25</v>
      </c>
      <c r="F212" s="97">
        <f t="shared" si="3"/>
        <v>0</v>
      </c>
    </row>
    <row r="213" spans="1:6" ht="12">
      <c r="A213" s="89">
        <v>207</v>
      </c>
      <c r="B213" s="102" t="s">
        <v>416</v>
      </c>
      <c r="C213" s="91" t="s">
        <v>53</v>
      </c>
      <c r="D213" s="122"/>
      <c r="E213" s="97">
        <v>13.2</v>
      </c>
      <c r="F213" s="97">
        <f t="shared" si="3"/>
        <v>0</v>
      </c>
    </row>
    <row r="214" spans="1:6" ht="12">
      <c r="A214" s="94">
        <v>208</v>
      </c>
      <c r="B214" s="102" t="s">
        <v>417</v>
      </c>
      <c r="C214" s="91" t="s">
        <v>53</v>
      </c>
      <c r="D214" s="122"/>
      <c r="E214" s="97">
        <v>13.2</v>
      </c>
      <c r="F214" s="97">
        <f t="shared" si="3"/>
        <v>0</v>
      </c>
    </row>
    <row r="215" spans="1:6" ht="12">
      <c r="A215" s="94">
        <v>209</v>
      </c>
      <c r="B215" s="102" t="s">
        <v>418</v>
      </c>
      <c r="C215" s="91" t="s">
        <v>53</v>
      </c>
      <c r="D215" s="122"/>
      <c r="E215" s="97">
        <v>13.2</v>
      </c>
      <c r="F215" s="97">
        <f t="shared" si="3"/>
        <v>0</v>
      </c>
    </row>
    <row r="216" spans="1:6" ht="12">
      <c r="A216" s="89">
        <v>210</v>
      </c>
      <c r="B216" s="102" t="s">
        <v>419</v>
      </c>
      <c r="C216" s="91" t="s">
        <v>53</v>
      </c>
      <c r="D216" s="122"/>
      <c r="E216" s="97">
        <v>13.2</v>
      </c>
      <c r="F216" s="97">
        <f t="shared" si="3"/>
        <v>0</v>
      </c>
    </row>
    <row r="217" spans="1:6" ht="24">
      <c r="A217" s="89">
        <v>211</v>
      </c>
      <c r="B217" s="102" t="s">
        <v>352</v>
      </c>
      <c r="C217" s="91" t="s">
        <v>351</v>
      </c>
      <c r="D217" s="122"/>
      <c r="E217" s="97">
        <v>79</v>
      </c>
      <c r="F217" s="97">
        <f t="shared" si="3"/>
        <v>0</v>
      </c>
    </row>
    <row r="218" spans="1:6" ht="24">
      <c r="A218" s="94">
        <v>212</v>
      </c>
      <c r="B218" s="102" t="s">
        <v>353</v>
      </c>
      <c r="C218" s="91" t="s">
        <v>351</v>
      </c>
      <c r="D218" s="122"/>
      <c r="E218" s="97">
        <v>55</v>
      </c>
      <c r="F218" s="97">
        <f t="shared" si="3"/>
        <v>0</v>
      </c>
    </row>
    <row r="219" spans="1:6" ht="12">
      <c r="A219" s="94">
        <v>213</v>
      </c>
      <c r="B219" s="102" t="s">
        <v>27</v>
      </c>
      <c r="C219" s="91" t="s">
        <v>53</v>
      </c>
      <c r="D219" s="122"/>
      <c r="E219" s="97">
        <v>22.95</v>
      </c>
      <c r="F219" s="97">
        <f t="shared" si="3"/>
        <v>0</v>
      </c>
    </row>
    <row r="220" spans="1:6" ht="12">
      <c r="A220" s="89">
        <v>214</v>
      </c>
      <c r="B220" s="102" t="s">
        <v>124</v>
      </c>
      <c r="C220" s="91" t="s">
        <v>53</v>
      </c>
      <c r="D220" s="122"/>
      <c r="E220" s="97">
        <v>7.6</v>
      </c>
      <c r="F220" s="97">
        <f t="shared" si="3"/>
        <v>0</v>
      </c>
    </row>
    <row r="221" spans="1:6" ht="12">
      <c r="A221" s="94">
        <v>215</v>
      </c>
      <c r="B221" s="102" t="s">
        <v>28</v>
      </c>
      <c r="C221" s="91" t="s">
        <v>53</v>
      </c>
      <c r="D221" s="122"/>
      <c r="E221" s="97">
        <v>22.95</v>
      </c>
      <c r="F221" s="97">
        <f t="shared" si="3"/>
        <v>0</v>
      </c>
    </row>
    <row r="222" spans="1:6" ht="12">
      <c r="A222" s="94">
        <v>216</v>
      </c>
      <c r="B222" s="102" t="s">
        <v>125</v>
      </c>
      <c r="C222" s="91" t="s">
        <v>53</v>
      </c>
      <c r="D222" s="122"/>
      <c r="E222" s="97">
        <v>7.6</v>
      </c>
      <c r="F222" s="97">
        <f t="shared" si="3"/>
        <v>0</v>
      </c>
    </row>
    <row r="223" spans="1:6" ht="12">
      <c r="A223" s="89">
        <v>217</v>
      </c>
      <c r="B223" s="102" t="s">
        <v>126</v>
      </c>
      <c r="C223" s="91" t="s">
        <v>53</v>
      </c>
      <c r="D223" s="122"/>
      <c r="E223" s="97">
        <v>7.6</v>
      </c>
      <c r="F223" s="97">
        <f t="shared" si="3"/>
        <v>0</v>
      </c>
    </row>
    <row r="224" spans="1:6" ht="12">
      <c r="A224" s="94">
        <v>218</v>
      </c>
      <c r="B224" s="102" t="s">
        <v>29</v>
      </c>
      <c r="C224" s="91" t="s">
        <v>53</v>
      </c>
      <c r="D224" s="122"/>
      <c r="E224" s="97">
        <v>22.95</v>
      </c>
      <c r="F224" s="97">
        <f t="shared" si="3"/>
        <v>0</v>
      </c>
    </row>
    <row r="225" spans="1:6" ht="12">
      <c r="A225" s="94">
        <v>219</v>
      </c>
      <c r="B225" s="110" t="s">
        <v>127</v>
      </c>
      <c r="C225" s="91" t="s">
        <v>53</v>
      </c>
      <c r="D225" s="122"/>
      <c r="E225" s="97">
        <v>25.5</v>
      </c>
      <c r="F225" s="97">
        <f t="shared" si="3"/>
        <v>0</v>
      </c>
    </row>
    <row r="226" spans="1:6" ht="12">
      <c r="A226" s="89">
        <v>220</v>
      </c>
      <c r="B226" s="110" t="s">
        <v>128</v>
      </c>
      <c r="C226" s="91" t="s">
        <v>53</v>
      </c>
      <c r="D226" s="122"/>
      <c r="E226" s="97">
        <v>25.5</v>
      </c>
      <c r="F226" s="97">
        <f t="shared" si="3"/>
        <v>0</v>
      </c>
    </row>
    <row r="227" spans="1:6" ht="24">
      <c r="A227" s="89">
        <v>221</v>
      </c>
      <c r="B227" s="102" t="s">
        <v>129</v>
      </c>
      <c r="C227" s="91" t="s">
        <v>53</v>
      </c>
      <c r="D227" s="122"/>
      <c r="E227" s="97">
        <v>19.399999999999999</v>
      </c>
      <c r="F227" s="97">
        <f t="shared" si="3"/>
        <v>0</v>
      </c>
    </row>
    <row r="228" spans="1:6" ht="24">
      <c r="A228" s="94">
        <v>222</v>
      </c>
      <c r="B228" s="102" t="s">
        <v>130</v>
      </c>
      <c r="C228" s="91" t="s">
        <v>53</v>
      </c>
      <c r="D228" s="122"/>
      <c r="E228" s="97">
        <v>19.399999999999999</v>
      </c>
      <c r="F228" s="97">
        <f t="shared" si="3"/>
        <v>0</v>
      </c>
    </row>
    <row r="229" spans="1:6" ht="24">
      <c r="A229" s="94">
        <v>223</v>
      </c>
      <c r="B229" s="102" t="s">
        <v>131</v>
      </c>
      <c r="C229" s="91" t="s">
        <v>53</v>
      </c>
      <c r="D229" s="122"/>
      <c r="E229" s="97">
        <v>19.399999999999999</v>
      </c>
      <c r="F229" s="97">
        <f t="shared" si="3"/>
        <v>0</v>
      </c>
    </row>
    <row r="230" spans="1:6" ht="12">
      <c r="A230" s="89">
        <v>224</v>
      </c>
      <c r="B230" s="102" t="s">
        <v>132</v>
      </c>
      <c r="C230" s="91" t="s">
        <v>54</v>
      </c>
      <c r="D230" s="122"/>
      <c r="E230" s="97">
        <v>137</v>
      </c>
      <c r="F230" s="97">
        <f t="shared" si="3"/>
        <v>0</v>
      </c>
    </row>
    <row r="231" spans="1:6" ht="24">
      <c r="A231" s="94">
        <v>225</v>
      </c>
      <c r="B231" s="102" t="s">
        <v>133</v>
      </c>
      <c r="C231" s="91" t="s">
        <v>278</v>
      </c>
      <c r="D231" s="122"/>
      <c r="E231" s="97">
        <v>164</v>
      </c>
      <c r="F231" s="97">
        <f t="shared" si="3"/>
        <v>0</v>
      </c>
    </row>
    <row r="232" spans="1:6" ht="24">
      <c r="A232" s="94">
        <v>226</v>
      </c>
      <c r="B232" s="102" t="s">
        <v>134</v>
      </c>
      <c r="C232" s="91" t="s">
        <v>318</v>
      </c>
      <c r="D232" s="122"/>
      <c r="E232" s="26">
        <v>157</v>
      </c>
      <c r="F232" s="97">
        <f t="shared" si="3"/>
        <v>0</v>
      </c>
    </row>
    <row r="233" spans="1:6" ht="24">
      <c r="A233" s="89">
        <v>227</v>
      </c>
      <c r="B233" s="102" t="s">
        <v>135</v>
      </c>
      <c r="C233" s="91" t="s">
        <v>278</v>
      </c>
      <c r="D233" s="122"/>
      <c r="E233" s="26">
        <v>696</v>
      </c>
      <c r="F233" s="97">
        <f t="shared" si="3"/>
        <v>0</v>
      </c>
    </row>
    <row r="234" spans="1:6" ht="24">
      <c r="A234" s="94">
        <v>228</v>
      </c>
      <c r="B234" s="102" t="s">
        <v>136</v>
      </c>
      <c r="C234" s="91" t="s">
        <v>278</v>
      </c>
      <c r="D234" s="122"/>
      <c r="E234" s="26">
        <v>822</v>
      </c>
      <c r="F234" s="97">
        <f t="shared" si="3"/>
        <v>0</v>
      </c>
    </row>
    <row r="235" spans="1:6" ht="24">
      <c r="A235" s="94">
        <v>229</v>
      </c>
      <c r="B235" s="102" t="s">
        <v>137</v>
      </c>
      <c r="C235" s="91" t="s">
        <v>278</v>
      </c>
      <c r="D235" s="122"/>
      <c r="E235" s="26">
        <v>1034.5</v>
      </c>
      <c r="F235" s="97">
        <f t="shared" si="3"/>
        <v>0</v>
      </c>
    </row>
    <row r="236" spans="1:6" ht="24">
      <c r="A236" s="89">
        <v>230</v>
      </c>
      <c r="B236" s="102" t="s">
        <v>138</v>
      </c>
      <c r="C236" s="91" t="s">
        <v>278</v>
      </c>
      <c r="D236" s="122"/>
      <c r="E236" s="26">
        <v>99</v>
      </c>
      <c r="F236" s="97">
        <f t="shared" si="3"/>
        <v>0</v>
      </c>
    </row>
    <row r="237" spans="1:6" ht="24">
      <c r="A237" s="89">
        <v>231</v>
      </c>
      <c r="B237" s="102" t="s">
        <v>354</v>
      </c>
      <c r="C237" s="91" t="s">
        <v>319</v>
      </c>
      <c r="D237" s="122"/>
      <c r="E237" s="26">
        <v>170</v>
      </c>
      <c r="F237" s="97">
        <f t="shared" si="3"/>
        <v>0</v>
      </c>
    </row>
    <row r="238" spans="1:6" ht="24">
      <c r="A238" s="94">
        <v>232</v>
      </c>
      <c r="B238" s="105" t="s">
        <v>355</v>
      </c>
      <c r="C238" s="91" t="s">
        <v>54</v>
      </c>
      <c r="D238" s="122"/>
      <c r="E238" s="26">
        <v>5</v>
      </c>
      <c r="F238" s="97">
        <f t="shared" si="3"/>
        <v>0</v>
      </c>
    </row>
    <row r="239" spans="1:6" ht="24">
      <c r="A239" s="94">
        <v>233</v>
      </c>
      <c r="B239" s="105" t="s">
        <v>356</v>
      </c>
      <c r="C239" s="91" t="s">
        <v>54</v>
      </c>
      <c r="D239" s="122"/>
      <c r="E239" s="26">
        <v>10</v>
      </c>
      <c r="F239" s="97">
        <f t="shared" si="3"/>
        <v>0</v>
      </c>
    </row>
    <row r="240" spans="1:6" ht="24">
      <c r="A240" s="89">
        <v>234</v>
      </c>
      <c r="B240" s="111" t="s">
        <v>267</v>
      </c>
      <c r="C240" s="91" t="s">
        <v>367</v>
      </c>
      <c r="D240" s="122"/>
      <c r="E240" s="112">
        <v>450</v>
      </c>
      <c r="F240" s="97">
        <f t="shared" si="3"/>
        <v>0</v>
      </c>
    </row>
    <row r="241" spans="1:6" ht="24">
      <c r="A241" s="94">
        <v>235</v>
      </c>
      <c r="B241" s="105" t="s">
        <v>30</v>
      </c>
      <c r="C241" s="91" t="s">
        <v>55</v>
      </c>
      <c r="D241" s="122"/>
      <c r="E241" s="26">
        <v>569</v>
      </c>
      <c r="F241" s="97">
        <f t="shared" si="3"/>
        <v>0</v>
      </c>
    </row>
    <row r="242" spans="1:6" ht="24">
      <c r="A242" s="94">
        <v>236</v>
      </c>
      <c r="B242" s="105" t="s">
        <v>139</v>
      </c>
      <c r="C242" s="91" t="s">
        <v>367</v>
      </c>
      <c r="D242" s="122"/>
      <c r="E242" s="26">
        <v>260.5</v>
      </c>
      <c r="F242" s="97">
        <f t="shared" si="3"/>
        <v>0</v>
      </c>
    </row>
    <row r="243" spans="1:6" ht="24">
      <c r="A243" s="89">
        <v>237</v>
      </c>
      <c r="B243" s="105" t="s">
        <v>357</v>
      </c>
      <c r="C243" s="91" t="s">
        <v>362</v>
      </c>
      <c r="D243" s="122"/>
      <c r="E243" s="26">
        <v>45.61</v>
      </c>
      <c r="F243" s="97">
        <f t="shared" si="3"/>
        <v>0</v>
      </c>
    </row>
    <row r="244" spans="1:6" ht="24">
      <c r="A244" s="94">
        <v>238</v>
      </c>
      <c r="B244" s="105" t="s">
        <v>358</v>
      </c>
      <c r="C244" s="91" t="s">
        <v>362</v>
      </c>
      <c r="D244" s="122"/>
      <c r="E244" s="26">
        <v>71</v>
      </c>
      <c r="F244" s="97">
        <f t="shared" si="3"/>
        <v>0</v>
      </c>
    </row>
    <row r="245" spans="1:6" ht="24">
      <c r="A245" s="94">
        <v>239</v>
      </c>
      <c r="B245" s="105" t="s">
        <v>359</v>
      </c>
      <c r="C245" s="91" t="s">
        <v>362</v>
      </c>
      <c r="D245" s="122"/>
      <c r="E245" s="26">
        <v>59</v>
      </c>
      <c r="F245" s="97">
        <f t="shared" si="3"/>
        <v>0</v>
      </c>
    </row>
    <row r="246" spans="1:6" ht="24">
      <c r="A246" s="89">
        <v>240</v>
      </c>
      <c r="B246" s="105" t="s">
        <v>360</v>
      </c>
      <c r="C246" s="91" t="s">
        <v>362</v>
      </c>
      <c r="D246" s="122"/>
      <c r="E246" s="26">
        <v>56.2</v>
      </c>
      <c r="F246" s="97">
        <f t="shared" si="3"/>
        <v>0</v>
      </c>
    </row>
    <row r="247" spans="1:6" ht="36">
      <c r="A247" s="89">
        <v>241</v>
      </c>
      <c r="B247" s="105" t="s">
        <v>361</v>
      </c>
      <c r="C247" s="91" t="s">
        <v>362</v>
      </c>
      <c r="D247" s="122"/>
      <c r="E247" s="26">
        <v>45.1</v>
      </c>
      <c r="F247" s="97">
        <f t="shared" si="3"/>
        <v>0</v>
      </c>
    </row>
    <row r="248" spans="1:6" ht="36">
      <c r="A248" s="94">
        <v>242</v>
      </c>
      <c r="B248" s="105" t="s">
        <v>450</v>
      </c>
      <c r="C248" s="91" t="s">
        <v>367</v>
      </c>
      <c r="D248" s="122"/>
      <c r="E248" s="26">
        <v>136</v>
      </c>
      <c r="F248" s="97">
        <f t="shared" si="3"/>
        <v>0</v>
      </c>
    </row>
    <row r="249" spans="1:6" ht="36">
      <c r="A249" s="94">
        <v>243</v>
      </c>
      <c r="B249" s="105" t="s">
        <v>451</v>
      </c>
      <c r="C249" s="91" t="s">
        <v>367</v>
      </c>
      <c r="D249" s="122"/>
      <c r="E249" s="26">
        <v>191</v>
      </c>
      <c r="F249" s="97">
        <f t="shared" si="3"/>
        <v>0</v>
      </c>
    </row>
    <row r="250" spans="1:6" ht="24">
      <c r="A250" s="89">
        <v>244</v>
      </c>
      <c r="B250" s="102" t="s">
        <v>363</v>
      </c>
      <c r="C250" s="91" t="s">
        <v>362</v>
      </c>
      <c r="D250" s="122"/>
      <c r="E250" s="26">
        <v>111.36</v>
      </c>
      <c r="F250" s="97">
        <f t="shared" si="3"/>
        <v>0</v>
      </c>
    </row>
    <row r="251" spans="1:6" ht="24">
      <c r="A251" s="94">
        <v>245</v>
      </c>
      <c r="B251" s="102" t="s">
        <v>364</v>
      </c>
      <c r="C251" s="91" t="s">
        <v>362</v>
      </c>
      <c r="D251" s="122"/>
      <c r="E251" s="26">
        <v>74.099999999999994</v>
      </c>
      <c r="F251" s="97">
        <f t="shared" si="3"/>
        <v>0</v>
      </c>
    </row>
    <row r="252" spans="1:6" ht="24">
      <c r="A252" s="94">
        <v>246</v>
      </c>
      <c r="B252" s="102" t="s">
        <v>365</v>
      </c>
      <c r="C252" s="91" t="s">
        <v>362</v>
      </c>
      <c r="D252" s="122"/>
      <c r="E252" s="41">
        <v>121.8</v>
      </c>
      <c r="F252" s="97">
        <f t="shared" si="3"/>
        <v>0</v>
      </c>
    </row>
    <row r="253" spans="1:6" ht="12">
      <c r="A253" s="89">
        <v>247</v>
      </c>
      <c r="B253" s="102" t="s">
        <v>140</v>
      </c>
      <c r="C253" s="91" t="s">
        <v>55</v>
      </c>
      <c r="D253" s="122"/>
      <c r="E253" s="26">
        <v>197</v>
      </c>
      <c r="F253" s="97">
        <f t="shared" si="3"/>
        <v>0</v>
      </c>
    </row>
    <row r="254" spans="1:6" ht="12">
      <c r="A254" s="94">
        <v>248</v>
      </c>
      <c r="B254" s="102" t="s">
        <v>141</v>
      </c>
      <c r="C254" s="91" t="s">
        <v>55</v>
      </c>
      <c r="D254" s="122"/>
      <c r="E254" s="26">
        <v>197</v>
      </c>
      <c r="F254" s="97">
        <f t="shared" si="3"/>
        <v>0</v>
      </c>
    </row>
    <row r="255" spans="1:6" ht="12">
      <c r="A255" s="94">
        <v>249</v>
      </c>
      <c r="B255" s="102" t="s">
        <v>142</v>
      </c>
      <c r="C255" s="91" t="s">
        <v>55</v>
      </c>
      <c r="D255" s="122"/>
      <c r="E255" s="26">
        <v>197</v>
      </c>
      <c r="F255" s="97">
        <f t="shared" si="3"/>
        <v>0</v>
      </c>
    </row>
    <row r="256" spans="1:6" ht="12">
      <c r="A256" s="89">
        <v>250</v>
      </c>
      <c r="B256" s="102" t="s">
        <v>143</v>
      </c>
      <c r="C256" s="91" t="s">
        <v>55</v>
      </c>
      <c r="D256" s="122"/>
      <c r="E256" s="26">
        <v>197</v>
      </c>
      <c r="F256" s="97">
        <f t="shared" si="3"/>
        <v>0</v>
      </c>
    </row>
    <row r="257" spans="1:6" ht="12">
      <c r="A257" s="89">
        <v>251</v>
      </c>
      <c r="B257" s="102" t="s">
        <v>144</v>
      </c>
      <c r="C257" s="91" t="s">
        <v>55</v>
      </c>
      <c r="D257" s="122"/>
      <c r="E257" s="26">
        <v>115</v>
      </c>
      <c r="F257" s="97">
        <f t="shared" si="3"/>
        <v>0</v>
      </c>
    </row>
    <row r="258" spans="1:6" ht="24">
      <c r="A258" s="94">
        <v>252</v>
      </c>
      <c r="B258" s="29" t="s">
        <v>145</v>
      </c>
      <c r="C258" s="91" t="s">
        <v>362</v>
      </c>
      <c r="D258" s="122"/>
      <c r="E258" s="26">
        <v>217</v>
      </c>
      <c r="F258" s="97">
        <f t="shared" si="3"/>
        <v>0</v>
      </c>
    </row>
    <row r="259" spans="1:6" ht="24">
      <c r="A259" s="94">
        <v>253</v>
      </c>
      <c r="B259" s="29" t="s">
        <v>230</v>
      </c>
      <c r="C259" s="91" t="s">
        <v>362</v>
      </c>
      <c r="D259" s="122"/>
      <c r="E259" s="26">
        <v>409</v>
      </c>
      <c r="F259" s="97">
        <f t="shared" si="3"/>
        <v>0</v>
      </c>
    </row>
    <row r="260" spans="1:6" ht="24">
      <c r="A260" s="89">
        <v>254</v>
      </c>
      <c r="B260" s="102" t="s">
        <v>286</v>
      </c>
      <c r="C260" s="91" t="s">
        <v>54</v>
      </c>
      <c r="D260" s="122"/>
      <c r="E260" s="26">
        <v>10</v>
      </c>
      <c r="F260" s="97">
        <f t="shared" si="3"/>
        <v>0</v>
      </c>
    </row>
    <row r="261" spans="1:6" ht="24">
      <c r="A261" s="94">
        <v>255</v>
      </c>
      <c r="B261" s="102" t="s">
        <v>414</v>
      </c>
      <c r="C261" s="91" t="s">
        <v>367</v>
      </c>
      <c r="D261" s="122"/>
      <c r="E261" s="96">
        <v>309</v>
      </c>
      <c r="F261" s="97">
        <f t="shared" si="3"/>
        <v>0</v>
      </c>
    </row>
    <row r="262" spans="1:6" ht="24">
      <c r="A262" s="94">
        <v>256</v>
      </c>
      <c r="B262" s="111" t="s">
        <v>366</v>
      </c>
      <c r="C262" s="91" t="s">
        <v>319</v>
      </c>
      <c r="D262" s="122"/>
      <c r="E262" s="112">
        <v>295.39999999999998</v>
      </c>
      <c r="F262" s="97">
        <f t="shared" si="3"/>
        <v>0</v>
      </c>
    </row>
    <row r="263" spans="1:6" ht="12">
      <c r="A263" s="89">
        <v>257</v>
      </c>
      <c r="B263" s="98" t="s">
        <v>31</v>
      </c>
      <c r="C263" s="91" t="s">
        <v>56</v>
      </c>
      <c r="D263" s="122"/>
      <c r="E263" s="112">
        <v>10.3</v>
      </c>
      <c r="F263" s="97">
        <f t="shared" ref="F263:F326" si="4">D263*E263</f>
        <v>0</v>
      </c>
    </row>
    <row r="264" spans="1:6" ht="12">
      <c r="A264" s="94">
        <v>258</v>
      </c>
      <c r="B264" s="102" t="s">
        <v>32</v>
      </c>
      <c r="C264" s="91" t="s">
        <v>55</v>
      </c>
      <c r="D264" s="122"/>
      <c r="E264" s="97">
        <v>868</v>
      </c>
      <c r="F264" s="97">
        <f t="shared" si="4"/>
        <v>0</v>
      </c>
    </row>
    <row r="265" spans="1:6" ht="12">
      <c r="A265" s="94">
        <v>259</v>
      </c>
      <c r="B265" s="111" t="s">
        <v>146</v>
      </c>
      <c r="C265" s="113" t="s">
        <v>54</v>
      </c>
      <c r="D265" s="122"/>
      <c r="E265" s="112">
        <v>7.15</v>
      </c>
      <c r="F265" s="97">
        <f t="shared" si="4"/>
        <v>0</v>
      </c>
    </row>
    <row r="266" spans="1:6" ht="12">
      <c r="A266" s="89">
        <v>260</v>
      </c>
      <c r="B266" s="111" t="s">
        <v>147</v>
      </c>
      <c r="C266" s="113" t="s">
        <v>54</v>
      </c>
      <c r="D266" s="122"/>
      <c r="E266" s="97">
        <v>9.4499999999999993</v>
      </c>
      <c r="F266" s="97">
        <f t="shared" si="4"/>
        <v>0</v>
      </c>
    </row>
    <row r="267" spans="1:6" ht="24">
      <c r="A267" s="89">
        <v>261</v>
      </c>
      <c r="B267" s="102" t="s">
        <v>148</v>
      </c>
      <c r="C267" s="91" t="s">
        <v>362</v>
      </c>
      <c r="D267" s="122"/>
      <c r="E267" s="96">
        <v>55</v>
      </c>
      <c r="F267" s="97">
        <f t="shared" si="4"/>
        <v>0</v>
      </c>
    </row>
    <row r="268" spans="1:6" ht="24">
      <c r="A268" s="94">
        <v>262</v>
      </c>
      <c r="B268" s="102" t="s">
        <v>33</v>
      </c>
      <c r="C268" s="91" t="s">
        <v>362</v>
      </c>
      <c r="D268" s="122"/>
      <c r="E268" s="96">
        <v>66.12</v>
      </c>
      <c r="F268" s="97">
        <f t="shared" si="4"/>
        <v>0</v>
      </c>
    </row>
    <row r="269" spans="1:6" ht="24">
      <c r="A269" s="94">
        <v>263</v>
      </c>
      <c r="B269" s="102" t="s">
        <v>149</v>
      </c>
      <c r="C269" s="91" t="s">
        <v>362</v>
      </c>
      <c r="D269" s="122"/>
      <c r="E269" s="96">
        <v>77</v>
      </c>
      <c r="F269" s="97">
        <f t="shared" si="4"/>
        <v>0</v>
      </c>
    </row>
    <row r="270" spans="1:6" ht="24">
      <c r="A270" s="89">
        <v>264</v>
      </c>
      <c r="B270" s="102" t="s">
        <v>150</v>
      </c>
      <c r="C270" s="91" t="s">
        <v>362</v>
      </c>
      <c r="D270" s="122"/>
      <c r="E270" s="112">
        <v>97</v>
      </c>
      <c r="F270" s="97">
        <f t="shared" si="4"/>
        <v>0</v>
      </c>
    </row>
    <row r="271" spans="1:6" ht="24">
      <c r="A271" s="94">
        <v>265</v>
      </c>
      <c r="B271" s="102" t="s">
        <v>151</v>
      </c>
      <c r="C271" s="91" t="s">
        <v>367</v>
      </c>
      <c r="D271" s="122"/>
      <c r="E271" s="112">
        <v>167.04</v>
      </c>
      <c r="F271" s="97">
        <f t="shared" si="4"/>
        <v>0</v>
      </c>
    </row>
    <row r="272" spans="1:6" ht="24">
      <c r="A272" s="94">
        <v>266</v>
      </c>
      <c r="B272" s="102" t="s">
        <v>369</v>
      </c>
      <c r="C272" s="91" t="s">
        <v>368</v>
      </c>
      <c r="D272" s="122"/>
      <c r="E272" s="97">
        <v>5.5</v>
      </c>
      <c r="F272" s="97">
        <f t="shared" si="4"/>
        <v>0</v>
      </c>
    </row>
    <row r="273" spans="1:6" ht="24">
      <c r="A273" s="89">
        <v>267</v>
      </c>
      <c r="B273" s="102" t="s">
        <v>370</v>
      </c>
      <c r="C273" s="91" t="s">
        <v>368</v>
      </c>
      <c r="D273" s="122"/>
      <c r="E273" s="97">
        <v>8.5</v>
      </c>
      <c r="F273" s="97">
        <f t="shared" si="4"/>
        <v>0</v>
      </c>
    </row>
    <row r="274" spans="1:6" ht="24">
      <c r="A274" s="94">
        <v>268</v>
      </c>
      <c r="B274" s="102" t="s">
        <v>371</v>
      </c>
      <c r="C274" s="91" t="s">
        <v>368</v>
      </c>
      <c r="D274" s="122"/>
      <c r="E274" s="97">
        <v>5.5</v>
      </c>
      <c r="F274" s="97">
        <f t="shared" si="4"/>
        <v>0</v>
      </c>
    </row>
    <row r="275" spans="1:6" ht="24">
      <c r="A275" s="94">
        <v>269</v>
      </c>
      <c r="B275" s="102" t="s">
        <v>372</v>
      </c>
      <c r="C275" s="91" t="s">
        <v>368</v>
      </c>
      <c r="D275" s="122"/>
      <c r="E275" s="97">
        <v>8.5</v>
      </c>
      <c r="F275" s="97">
        <f t="shared" si="4"/>
        <v>0</v>
      </c>
    </row>
    <row r="276" spans="1:6" ht="12">
      <c r="A276" s="89">
        <v>270</v>
      </c>
      <c r="B276" s="102" t="s">
        <v>152</v>
      </c>
      <c r="C276" s="91" t="s">
        <v>53</v>
      </c>
      <c r="D276" s="122"/>
      <c r="E276" s="112">
        <v>30.5</v>
      </c>
      <c r="F276" s="97">
        <f t="shared" si="4"/>
        <v>0</v>
      </c>
    </row>
    <row r="277" spans="1:6" ht="12">
      <c r="A277" s="89">
        <v>271</v>
      </c>
      <c r="B277" s="102" t="s">
        <v>153</v>
      </c>
      <c r="C277" s="91" t="s">
        <v>53</v>
      </c>
      <c r="D277" s="122"/>
      <c r="E277" s="112">
        <v>39.44</v>
      </c>
      <c r="F277" s="97">
        <f t="shared" si="4"/>
        <v>0</v>
      </c>
    </row>
    <row r="278" spans="1:6" ht="12">
      <c r="A278" s="94">
        <v>272</v>
      </c>
      <c r="B278" s="102" t="s">
        <v>154</v>
      </c>
      <c r="C278" s="91" t="s">
        <v>53</v>
      </c>
      <c r="D278" s="122"/>
      <c r="E278" s="112">
        <v>84</v>
      </c>
      <c r="F278" s="97">
        <f t="shared" si="4"/>
        <v>0</v>
      </c>
    </row>
    <row r="279" spans="1:6" ht="12">
      <c r="A279" s="94">
        <v>273</v>
      </c>
      <c r="B279" s="102" t="s">
        <v>155</v>
      </c>
      <c r="C279" s="91" t="s">
        <v>53</v>
      </c>
      <c r="D279" s="122"/>
      <c r="E279" s="112">
        <v>30.45</v>
      </c>
      <c r="F279" s="97">
        <f t="shared" si="4"/>
        <v>0</v>
      </c>
    </row>
    <row r="280" spans="1:6" ht="24">
      <c r="A280" s="89">
        <v>274</v>
      </c>
      <c r="B280" s="102" t="s">
        <v>413</v>
      </c>
      <c r="C280" s="91" t="s">
        <v>375</v>
      </c>
      <c r="D280" s="122"/>
      <c r="E280" s="112">
        <v>115</v>
      </c>
      <c r="F280" s="97">
        <f t="shared" si="4"/>
        <v>0</v>
      </c>
    </row>
    <row r="281" spans="1:6" ht="24">
      <c r="A281" s="94">
        <v>275</v>
      </c>
      <c r="B281" s="102" t="s">
        <v>413</v>
      </c>
      <c r="C281" s="91" t="s">
        <v>420</v>
      </c>
      <c r="D281" s="122"/>
      <c r="E281" s="112">
        <v>39</v>
      </c>
      <c r="F281" s="97">
        <f t="shared" si="4"/>
        <v>0</v>
      </c>
    </row>
    <row r="282" spans="1:6" ht="12">
      <c r="A282" s="94">
        <v>276</v>
      </c>
      <c r="B282" s="102" t="s">
        <v>221</v>
      </c>
      <c r="C282" s="91" t="s">
        <v>53</v>
      </c>
      <c r="D282" s="122"/>
      <c r="E282" s="112">
        <v>34.799999999999997</v>
      </c>
      <c r="F282" s="97">
        <f t="shared" si="4"/>
        <v>0</v>
      </c>
    </row>
    <row r="283" spans="1:6" ht="24">
      <c r="A283" s="89">
        <v>277</v>
      </c>
      <c r="B283" s="102" t="s">
        <v>222</v>
      </c>
      <c r="C283" s="91" t="s">
        <v>53</v>
      </c>
      <c r="D283" s="122"/>
      <c r="E283" s="112">
        <v>30</v>
      </c>
      <c r="F283" s="97">
        <f t="shared" si="4"/>
        <v>0</v>
      </c>
    </row>
    <row r="284" spans="1:6" ht="24">
      <c r="A284" s="94">
        <v>278</v>
      </c>
      <c r="B284" s="102" t="s">
        <v>378</v>
      </c>
      <c r="C284" s="91" t="s">
        <v>379</v>
      </c>
      <c r="D284" s="122"/>
      <c r="E284" s="112">
        <v>27.84</v>
      </c>
      <c r="F284" s="97">
        <f t="shared" si="4"/>
        <v>0</v>
      </c>
    </row>
    <row r="285" spans="1:6" ht="12">
      <c r="A285" s="94">
        <v>279</v>
      </c>
      <c r="B285" s="102" t="s">
        <v>376</v>
      </c>
      <c r="C285" s="91" t="s">
        <v>377</v>
      </c>
      <c r="D285" s="122"/>
      <c r="E285" s="112">
        <v>149</v>
      </c>
      <c r="F285" s="97">
        <f t="shared" si="4"/>
        <v>0</v>
      </c>
    </row>
    <row r="286" spans="1:6" ht="12">
      <c r="A286" s="89">
        <v>280</v>
      </c>
      <c r="B286" s="102" t="s">
        <v>223</v>
      </c>
      <c r="C286" s="91" t="s">
        <v>53</v>
      </c>
      <c r="D286" s="122"/>
      <c r="E286" s="112">
        <v>98.6</v>
      </c>
      <c r="F286" s="97">
        <f t="shared" si="4"/>
        <v>0</v>
      </c>
    </row>
    <row r="287" spans="1:6" ht="12">
      <c r="A287" s="89">
        <v>281</v>
      </c>
      <c r="B287" s="102" t="s">
        <v>224</v>
      </c>
      <c r="C287" s="91" t="s">
        <v>53</v>
      </c>
      <c r="D287" s="122"/>
      <c r="E287" s="112">
        <v>45</v>
      </c>
      <c r="F287" s="97">
        <f t="shared" si="4"/>
        <v>0</v>
      </c>
    </row>
    <row r="288" spans="1:6" ht="24">
      <c r="A288" s="94">
        <v>282</v>
      </c>
      <c r="B288" s="102" t="s">
        <v>156</v>
      </c>
      <c r="C288" s="91" t="s">
        <v>53</v>
      </c>
      <c r="D288" s="122"/>
      <c r="E288" s="112">
        <v>55.5</v>
      </c>
      <c r="F288" s="97">
        <f t="shared" si="4"/>
        <v>0</v>
      </c>
    </row>
    <row r="289" spans="1:6" ht="24">
      <c r="A289" s="94">
        <v>283</v>
      </c>
      <c r="B289" s="102" t="s">
        <v>157</v>
      </c>
      <c r="C289" s="91" t="s">
        <v>53</v>
      </c>
      <c r="D289" s="122"/>
      <c r="E289" s="96">
        <v>513</v>
      </c>
      <c r="F289" s="97">
        <f t="shared" si="4"/>
        <v>0</v>
      </c>
    </row>
    <row r="290" spans="1:6" ht="24">
      <c r="A290" s="89">
        <v>284</v>
      </c>
      <c r="B290" s="99" t="s">
        <v>158</v>
      </c>
      <c r="C290" s="113" t="s">
        <v>53</v>
      </c>
      <c r="D290" s="122"/>
      <c r="E290" s="112">
        <v>261</v>
      </c>
      <c r="F290" s="97">
        <f t="shared" si="4"/>
        <v>0</v>
      </c>
    </row>
    <row r="291" spans="1:6" ht="24">
      <c r="A291" s="94">
        <v>285</v>
      </c>
      <c r="B291" s="109" t="s">
        <v>159</v>
      </c>
      <c r="C291" s="91" t="s">
        <v>53</v>
      </c>
      <c r="D291" s="122"/>
      <c r="E291" s="97">
        <v>1130.5</v>
      </c>
      <c r="F291" s="97">
        <f t="shared" si="4"/>
        <v>0</v>
      </c>
    </row>
    <row r="292" spans="1:6" ht="36">
      <c r="A292" s="94">
        <v>286</v>
      </c>
      <c r="B292" s="102" t="s">
        <v>160</v>
      </c>
      <c r="C292" s="91" t="s">
        <v>53</v>
      </c>
      <c r="D292" s="122"/>
      <c r="E292" s="97">
        <v>219</v>
      </c>
      <c r="F292" s="97">
        <f t="shared" si="4"/>
        <v>0</v>
      </c>
    </row>
    <row r="293" spans="1:6" ht="36">
      <c r="A293" s="89">
        <v>287</v>
      </c>
      <c r="B293" s="102" t="s">
        <v>161</v>
      </c>
      <c r="C293" s="91" t="s">
        <v>53</v>
      </c>
      <c r="D293" s="122"/>
      <c r="E293" s="112">
        <v>609</v>
      </c>
      <c r="F293" s="97">
        <f t="shared" si="4"/>
        <v>0</v>
      </c>
    </row>
    <row r="294" spans="1:6" ht="24">
      <c r="A294" s="94">
        <v>288</v>
      </c>
      <c r="B294" s="102" t="s">
        <v>402</v>
      </c>
      <c r="C294" s="91" t="s">
        <v>53</v>
      </c>
      <c r="D294" s="122"/>
      <c r="E294" s="97">
        <v>319</v>
      </c>
      <c r="F294" s="97">
        <f t="shared" si="4"/>
        <v>0</v>
      </c>
    </row>
    <row r="295" spans="1:6" ht="24">
      <c r="A295" s="94">
        <v>289</v>
      </c>
      <c r="B295" s="102" t="s">
        <v>374</v>
      </c>
      <c r="C295" s="91" t="s">
        <v>324</v>
      </c>
      <c r="D295" s="122"/>
      <c r="E295" s="97">
        <v>58.5</v>
      </c>
      <c r="F295" s="97">
        <f t="shared" si="4"/>
        <v>0</v>
      </c>
    </row>
    <row r="296" spans="1:6" ht="24">
      <c r="A296" s="89">
        <v>290</v>
      </c>
      <c r="B296" s="109" t="s">
        <v>374</v>
      </c>
      <c r="C296" s="91" t="s">
        <v>373</v>
      </c>
      <c r="D296" s="122"/>
      <c r="E296" s="97">
        <v>98</v>
      </c>
      <c r="F296" s="97">
        <f t="shared" si="4"/>
        <v>0</v>
      </c>
    </row>
    <row r="297" spans="1:6" ht="24">
      <c r="A297" s="89">
        <v>291</v>
      </c>
      <c r="B297" s="102" t="s">
        <v>380</v>
      </c>
      <c r="C297" s="91" t="s">
        <v>278</v>
      </c>
      <c r="D297" s="122"/>
      <c r="E297" s="97">
        <v>25.09</v>
      </c>
      <c r="F297" s="97">
        <f t="shared" si="4"/>
        <v>0</v>
      </c>
    </row>
    <row r="298" spans="1:6" ht="12">
      <c r="A298" s="94">
        <v>292</v>
      </c>
      <c r="B298" s="95" t="s">
        <v>162</v>
      </c>
      <c r="C298" s="91" t="s">
        <v>53</v>
      </c>
      <c r="D298" s="122"/>
      <c r="E298" s="97">
        <v>48.5</v>
      </c>
      <c r="F298" s="97">
        <f t="shared" si="4"/>
        <v>0</v>
      </c>
    </row>
    <row r="299" spans="1:6" ht="12">
      <c r="A299" s="94">
        <v>293</v>
      </c>
      <c r="B299" s="95" t="s">
        <v>163</v>
      </c>
      <c r="C299" s="91" t="s">
        <v>53</v>
      </c>
      <c r="D299" s="122"/>
      <c r="E299" s="97">
        <v>48.5</v>
      </c>
      <c r="F299" s="97">
        <f t="shared" si="4"/>
        <v>0</v>
      </c>
    </row>
    <row r="300" spans="1:6" ht="12">
      <c r="A300" s="89">
        <v>294</v>
      </c>
      <c r="B300" s="95" t="s">
        <v>164</v>
      </c>
      <c r="C300" s="91" t="s">
        <v>53</v>
      </c>
      <c r="D300" s="122"/>
      <c r="E300" s="97">
        <v>48.5</v>
      </c>
      <c r="F300" s="97">
        <f t="shared" si="4"/>
        <v>0</v>
      </c>
    </row>
    <row r="301" spans="1:6" ht="12">
      <c r="A301" s="94">
        <v>295</v>
      </c>
      <c r="B301" s="95" t="s">
        <v>165</v>
      </c>
      <c r="C301" s="91" t="s">
        <v>53</v>
      </c>
      <c r="D301" s="122"/>
      <c r="E301" s="97">
        <v>48.5</v>
      </c>
      <c r="F301" s="97">
        <f t="shared" si="4"/>
        <v>0</v>
      </c>
    </row>
    <row r="302" spans="1:6" ht="12">
      <c r="A302" s="94">
        <v>296</v>
      </c>
      <c r="B302" s="95" t="s">
        <v>166</v>
      </c>
      <c r="C302" s="91" t="s">
        <v>53</v>
      </c>
      <c r="D302" s="122"/>
      <c r="E302" s="97">
        <v>48.5</v>
      </c>
      <c r="F302" s="97">
        <f t="shared" si="4"/>
        <v>0</v>
      </c>
    </row>
    <row r="303" spans="1:6" ht="12">
      <c r="A303" s="89">
        <v>297</v>
      </c>
      <c r="B303" s="95" t="s">
        <v>167</v>
      </c>
      <c r="C303" s="91" t="s">
        <v>53</v>
      </c>
      <c r="D303" s="122"/>
      <c r="E303" s="97">
        <v>48.5</v>
      </c>
      <c r="F303" s="97">
        <f t="shared" si="4"/>
        <v>0</v>
      </c>
    </row>
    <row r="304" spans="1:6" ht="12">
      <c r="A304" s="94">
        <v>298</v>
      </c>
      <c r="B304" s="95" t="s">
        <v>168</v>
      </c>
      <c r="C304" s="91" t="s">
        <v>53</v>
      </c>
      <c r="D304" s="122"/>
      <c r="E304" s="97">
        <v>48.5</v>
      </c>
      <c r="F304" s="97">
        <f t="shared" si="4"/>
        <v>0</v>
      </c>
    </row>
    <row r="305" spans="1:6" ht="12">
      <c r="A305" s="94">
        <v>299</v>
      </c>
      <c r="B305" s="95" t="s">
        <v>169</v>
      </c>
      <c r="C305" s="91" t="s">
        <v>53</v>
      </c>
      <c r="D305" s="122"/>
      <c r="E305" s="97">
        <v>48.5</v>
      </c>
      <c r="F305" s="97">
        <f t="shared" si="4"/>
        <v>0</v>
      </c>
    </row>
    <row r="306" spans="1:6" ht="12">
      <c r="A306" s="89">
        <v>300</v>
      </c>
      <c r="B306" s="95" t="s">
        <v>170</v>
      </c>
      <c r="C306" s="91" t="s">
        <v>53</v>
      </c>
      <c r="D306" s="122"/>
      <c r="E306" s="97">
        <v>48.5</v>
      </c>
      <c r="F306" s="97">
        <f t="shared" si="4"/>
        <v>0</v>
      </c>
    </row>
    <row r="307" spans="1:6" ht="12">
      <c r="A307" s="89">
        <v>301</v>
      </c>
      <c r="B307" s="95" t="s">
        <v>171</v>
      </c>
      <c r="C307" s="91" t="s">
        <v>53</v>
      </c>
      <c r="D307" s="122"/>
      <c r="E307" s="97">
        <v>48.5</v>
      </c>
      <c r="F307" s="97">
        <f t="shared" si="4"/>
        <v>0</v>
      </c>
    </row>
    <row r="308" spans="1:6" ht="12">
      <c r="A308" s="94">
        <v>302</v>
      </c>
      <c r="B308" s="95" t="s">
        <v>172</v>
      </c>
      <c r="C308" s="91" t="s">
        <v>53</v>
      </c>
      <c r="D308" s="122"/>
      <c r="E308" s="97">
        <v>48.5</v>
      </c>
      <c r="F308" s="97">
        <f t="shared" si="4"/>
        <v>0</v>
      </c>
    </row>
    <row r="309" spans="1:6" ht="24">
      <c r="A309" s="94">
        <v>303</v>
      </c>
      <c r="B309" s="102" t="s">
        <v>173</v>
      </c>
      <c r="C309" s="91" t="s">
        <v>53</v>
      </c>
      <c r="D309" s="122"/>
      <c r="E309" s="26">
        <v>16</v>
      </c>
      <c r="F309" s="97">
        <f t="shared" si="4"/>
        <v>0</v>
      </c>
    </row>
    <row r="310" spans="1:6" ht="24">
      <c r="A310" s="89">
        <v>304</v>
      </c>
      <c r="B310" s="102" t="s">
        <v>381</v>
      </c>
      <c r="C310" s="91" t="s">
        <v>281</v>
      </c>
      <c r="D310" s="122"/>
      <c r="E310" s="26">
        <v>483</v>
      </c>
      <c r="F310" s="97">
        <f t="shared" si="4"/>
        <v>0</v>
      </c>
    </row>
    <row r="311" spans="1:6" ht="12">
      <c r="A311" s="94">
        <v>305</v>
      </c>
      <c r="B311" s="102" t="s">
        <v>174</v>
      </c>
      <c r="C311" s="91" t="s">
        <v>53</v>
      </c>
      <c r="D311" s="122"/>
      <c r="E311" s="26">
        <v>46.4</v>
      </c>
      <c r="F311" s="97">
        <f t="shared" si="4"/>
        <v>0</v>
      </c>
    </row>
    <row r="312" spans="1:6" ht="12">
      <c r="A312" s="94">
        <v>306</v>
      </c>
      <c r="B312" s="102" t="s">
        <v>175</v>
      </c>
      <c r="C312" s="91" t="s">
        <v>53</v>
      </c>
      <c r="D312" s="122"/>
      <c r="E312" s="26">
        <v>4.5</v>
      </c>
      <c r="F312" s="97">
        <f t="shared" si="4"/>
        <v>0</v>
      </c>
    </row>
    <row r="313" spans="1:6" ht="12">
      <c r="A313" s="89">
        <v>307</v>
      </c>
      <c r="B313" s="102" t="s">
        <v>176</v>
      </c>
      <c r="C313" s="91" t="s">
        <v>53</v>
      </c>
      <c r="D313" s="122"/>
      <c r="E313" s="26">
        <v>25</v>
      </c>
      <c r="F313" s="97">
        <f t="shared" si="4"/>
        <v>0</v>
      </c>
    </row>
    <row r="314" spans="1:6" ht="12">
      <c r="A314" s="94">
        <v>308</v>
      </c>
      <c r="B314" s="102" t="s">
        <v>34</v>
      </c>
      <c r="C314" s="91" t="s">
        <v>53</v>
      </c>
      <c r="D314" s="122"/>
      <c r="E314" s="26">
        <v>18.559999999999999</v>
      </c>
      <c r="F314" s="97">
        <f t="shared" si="4"/>
        <v>0</v>
      </c>
    </row>
    <row r="315" spans="1:6" ht="12">
      <c r="A315" s="94">
        <v>309</v>
      </c>
      <c r="B315" s="102" t="s">
        <v>403</v>
      </c>
      <c r="C315" s="91" t="s">
        <v>53</v>
      </c>
      <c r="D315" s="122"/>
      <c r="E315" s="26">
        <v>5.8</v>
      </c>
      <c r="F315" s="97">
        <f t="shared" si="4"/>
        <v>0</v>
      </c>
    </row>
    <row r="316" spans="1:6" ht="12">
      <c r="A316" s="89">
        <v>310</v>
      </c>
      <c r="B316" s="102" t="s">
        <v>404</v>
      </c>
      <c r="C316" s="91" t="s">
        <v>53</v>
      </c>
      <c r="D316" s="122"/>
      <c r="E316" s="26">
        <v>5.8</v>
      </c>
      <c r="F316" s="97">
        <f t="shared" si="4"/>
        <v>0</v>
      </c>
    </row>
    <row r="317" spans="1:6" ht="24">
      <c r="A317" s="89">
        <v>311</v>
      </c>
      <c r="B317" s="102" t="s">
        <v>35</v>
      </c>
      <c r="C317" s="91" t="s">
        <v>278</v>
      </c>
      <c r="D317" s="122"/>
      <c r="E317" s="26">
        <v>100.1</v>
      </c>
      <c r="F317" s="97">
        <f t="shared" si="4"/>
        <v>0</v>
      </c>
    </row>
    <row r="318" spans="1:6" ht="24">
      <c r="A318" s="94">
        <v>312</v>
      </c>
      <c r="B318" s="102" t="s">
        <v>177</v>
      </c>
      <c r="C318" s="91" t="s">
        <v>278</v>
      </c>
      <c r="D318" s="122"/>
      <c r="E318" s="26">
        <v>359.3</v>
      </c>
      <c r="F318" s="97">
        <f t="shared" si="4"/>
        <v>0</v>
      </c>
    </row>
    <row r="319" spans="1:6" ht="24">
      <c r="A319" s="94">
        <v>313</v>
      </c>
      <c r="B319" s="102" t="s">
        <v>36</v>
      </c>
      <c r="C319" s="91" t="s">
        <v>278</v>
      </c>
      <c r="D319" s="122"/>
      <c r="E319" s="26">
        <v>587</v>
      </c>
      <c r="F319" s="97">
        <f t="shared" si="4"/>
        <v>0</v>
      </c>
    </row>
    <row r="320" spans="1:6" ht="24">
      <c r="A320" s="89">
        <v>314</v>
      </c>
      <c r="B320" s="102" t="s">
        <v>37</v>
      </c>
      <c r="C320" s="91" t="s">
        <v>278</v>
      </c>
      <c r="D320" s="122"/>
      <c r="E320" s="26">
        <v>719</v>
      </c>
      <c r="F320" s="97">
        <f t="shared" si="4"/>
        <v>0</v>
      </c>
    </row>
    <row r="321" spans="1:6" ht="24">
      <c r="A321" s="94">
        <v>315</v>
      </c>
      <c r="B321" s="102" t="s">
        <v>382</v>
      </c>
      <c r="C321" s="91" t="s">
        <v>324</v>
      </c>
      <c r="D321" s="122"/>
      <c r="E321" s="26">
        <v>5.8</v>
      </c>
      <c r="F321" s="97">
        <f t="shared" si="4"/>
        <v>0</v>
      </c>
    </row>
    <row r="322" spans="1:6" ht="24">
      <c r="A322" s="94">
        <v>316</v>
      </c>
      <c r="B322" s="102" t="s">
        <v>383</v>
      </c>
      <c r="C322" s="91" t="s">
        <v>324</v>
      </c>
      <c r="D322" s="122"/>
      <c r="E322" s="26">
        <v>6.96</v>
      </c>
      <c r="F322" s="97">
        <f t="shared" si="4"/>
        <v>0</v>
      </c>
    </row>
    <row r="323" spans="1:6" ht="12">
      <c r="A323" s="89">
        <v>317</v>
      </c>
      <c r="B323" s="102" t="s">
        <v>38</v>
      </c>
      <c r="C323" s="91" t="s">
        <v>55</v>
      </c>
      <c r="D323" s="122"/>
      <c r="E323" s="26">
        <v>81.599999999999994</v>
      </c>
      <c r="F323" s="97">
        <f t="shared" si="4"/>
        <v>0</v>
      </c>
    </row>
    <row r="324" spans="1:6" ht="12">
      <c r="A324" s="94">
        <v>318</v>
      </c>
      <c r="B324" s="102" t="s">
        <v>225</v>
      </c>
      <c r="C324" s="91" t="s">
        <v>53</v>
      </c>
      <c r="D324" s="122"/>
      <c r="E324" s="26">
        <v>41.4</v>
      </c>
      <c r="F324" s="97">
        <f t="shared" si="4"/>
        <v>0</v>
      </c>
    </row>
    <row r="325" spans="1:6" ht="12">
      <c r="A325" s="94">
        <v>319</v>
      </c>
      <c r="B325" s="102" t="s">
        <v>226</v>
      </c>
      <c r="C325" s="91" t="s">
        <v>53</v>
      </c>
      <c r="D325" s="122"/>
      <c r="E325" s="26">
        <v>45</v>
      </c>
      <c r="F325" s="97">
        <f t="shared" si="4"/>
        <v>0</v>
      </c>
    </row>
    <row r="326" spans="1:6" ht="12">
      <c r="A326" s="89">
        <v>320</v>
      </c>
      <c r="B326" s="102" t="s">
        <v>227</v>
      </c>
      <c r="C326" s="91" t="s">
        <v>53</v>
      </c>
      <c r="D326" s="122"/>
      <c r="E326" s="26">
        <v>47.9</v>
      </c>
      <c r="F326" s="97">
        <f t="shared" si="4"/>
        <v>0</v>
      </c>
    </row>
    <row r="327" spans="1:6" ht="12">
      <c r="A327" s="89">
        <v>321</v>
      </c>
      <c r="B327" s="102" t="s">
        <v>178</v>
      </c>
      <c r="C327" s="91" t="s">
        <v>53</v>
      </c>
      <c r="D327" s="122"/>
      <c r="E327" s="26">
        <v>12.76</v>
      </c>
      <c r="F327" s="97">
        <f t="shared" ref="F327:F384" si="5">D327*E327</f>
        <v>0</v>
      </c>
    </row>
    <row r="328" spans="1:6" ht="12">
      <c r="A328" s="94">
        <v>322</v>
      </c>
      <c r="B328" s="102" t="s">
        <v>179</v>
      </c>
      <c r="C328" s="91" t="s">
        <v>53</v>
      </c>
      <c r="D328" s="122"/>
      <c r="E328" s="26">
        <v>55</v>
      </c>
      <c r="F328" s="97">
        <f t="shared" si="5"/>
        <v>0</v>
      </c>
    </row>
    <row r="329" spans="1:6" ht="24">
      <c r="A329" s="94">
        <v>323</v>
      </c>
      <c r="B329" s="102" t="s">
        <v>388</v>
      </c>
      <c r="C329" s="91" t="s">
        <v>386</v>
      </c>
      <c r="D329" s="122"/>
      <c r="E329" s="26">
        <v>12.7</v>
      </c>
      <c r="F329" s="97">
        <f t="shared" si="5"/>
        <v>0</v>
      </c>
    </row>
    <row r="330" spans="1:6" ht="24">
      <c r="A330" s="89">
        <v>324</v>
      </c>
      <c r="B330" s="102" t="s">
        <v>387</v>
      </c>
      <c r="C330" s="91" t="s">
        <v>386</v>
      </c>
      <c r="D330" s="122"/>
      <c r="E330" s="26">
        <v>13.4</v>
      </c>
      <c r="F330" s="97">
        <f t="shared" si="5"/>
        <v>0</v>
      </c>
    </row>
    <row r="331" spans="1:6" ht="12">
      <c r="A331" s="94">
        <v>325</v>
      </c>
      <c r="B331" s="102" t="s">
        <v>180</v>
      </c>
      <c r="C331" s="91" t="s">
        <v>53</v>
      </c>
      <c r="D331" s="122"/>
      <c r="E331" s="26">
        <v>13.92</v>
      </c>
      <c r="F331" s="97">
        <f t="shared" si="5"/>
        <v>0</v>
      </c>
    </row>
    <row r="332" spans="1:6" ht="12">
      <c r="A332" s="94">
        <v>326</v>
      </c>
      <c r="B332" s="102" t="s">
        <v>39</v>
      </c>
      <c r="C332" s="91" t="s">
        <v>53</v>
      </c>
      <c r="D332" s="122"/>
      <c r="E332" s="26">
        <v>73.3</v>
      </c>
      <c r="F332" s="97">
        <f t="shared" si="5"/>
        <v>0</v>
      </c>
    </row>
    <row r="333" spans="1:6" ht="24">
      <c r="A333" s="89">
        <v>327</v>
      </c>
      <c r="B333" s="102" t="s">
        <v>181</v>
      </c>
      <c r="C333" s="91" t="s">
        <v>53</v>
      </c>
      <c r="D333" s="122"/>
      <c r="E333" s="26">
        <v>6</v>
      </c>
      <c r="F333" s="97">
        <f t="shared" si="5"/>
        <v>0</v>
      </c>
    </row>
    <row r="334" spans="1:6" ht="24">
      <c r="A334" s="94">
        <v>328</v>
      </c>
      <c r="B334" s="102" t="s">
        <v>182</v>
      </c>
      <c r="C334" s="91" t="s">
        <v>53</v>
      </c>
      <c r="D334" s="122"/>
      <c r="E334" s="26">
        <v>417.6</v>
      </c>
      <c r="F334" s="97">
        <f t="shared" si="5"/>
        <v>0</v>
      </c>
    </row>
    <row r="335" spans="1:6" ht="12">
      <c r="A335" s="94">
        <v>329</v>
      </c>
      <c r="B335" s="102" t="s">
        <v>183</v>
      </c>
      <c r="C335" s="91" t="s">
        <v>53</v>
      </c>
      <c r="D335" s="122"/>
      <c r="E335" s="26">
        <v>3.83</v>
      </c>
      <c r="F335" s="97">
        <f t="shared" si="5"/>
        <v>0</v>
      </c>
    </row>
    <row r="336" spans="1:6" ht="12">
      <c r="A336" s="89">
        <v>330</v>
      </c>
      <c r="B336" s="102" t="s">
        <v>238</v>
      </c>
      <c r="C336" s="91" t="s">
        <v>53</v>
      </c>
      <c r="D336" s="122"/>
      <c r="E336" s="97">
        <v>5785</v>
      </c>
      <c r="F336" s="97">
        <f t="shared" si="5"/>
        <v>0</v>
      </c>
    </row>
    <row r="337" spans="1:6" ht="24">
      <c r="A337" s="89">
        <v>331</v>
      </c>
      <c r="B337" s="102" t="s">
        <v>184</v>
      </c>
      <c r="C337" s="91" t="s">
        <v>430</v>
      </c>
      <c r="D337" s="122"/>
      <c r="E337" s="26">
        <v>54.2</v>
      </c>
      <c r="F337" s="97">
        <f t="shared" si="5"/>
        <v>0</v>
      </c>
    </row>
    <row r="338" spans="1:6" ht="24">
      <c r="A338" s="94">
        <v>332</v>
      </c>
      <c r="B338" s="102" t="s">
        <v>185</v>
      </c>
      <c r="C338" s="91" t="s">
        <v>427</v>
      </c>
      <c r="D338" s="122"/>
      <c r="E338" s="97">
        <v>34.799999999999997</v>
      </c>
      <c r="F338" s="97">
        <f t="shared" si="5"/>
        <v>0</v>
      </c>
    </row>
    <row r="339" spans="1:6" ht="24">
      <c r="A339" s="94">
        <v>333</v>
      </c>
      <c r="B339" s="102" t="s">
        <v>186</v>
      </c>
      <c r="C339" s="91" t="s">
        <v>426</v>
      </c>
      <c r="D339" s="122"/>
      <c r="E339" s="97">
        <v>23.2</v>
      </c>
      <c r="F339" s="97">
        <f t="shared" si="5"/>
        <v>0</v>
      </c>
    </row>
    <row r="340" spans="1:6" ht="24">
      <c r="A340" s="89">
        <v>334</v>
      </c>
      <c r="B340" s="102" t="s">
        <v>228</v>
      </c>
      <c r="C340" s="91" t="s">
        <v>429</v>
      </c>
      <c r="D340" s="122"/>
      <c r="E340" s="97">
        <v>12.4</v>
      </c>
      <c r="F340" s="97">
        <f t="shared" si="5"/>
        <v>0</v>
      </c>
    </row>
    <row r="341" spans="1:6" ht="36">
      <c r="A341" s="94">
        <v>335</v>
      </c>
      <c r="B341" s="99" t="s">
        <v>187</v>
      </c>
      <c r="C341" s="91" t="s">
        <v>426</v>
      </c>
      <c r="D341" s="122"/>
      <c r="E341" s="97">
        <v>25.5</v>
      </c>
      <c r="F341" s="97">
        <f t="shared" si="5"/>
        <v>0</v>
      </c>
    </row>
    <row r="342" spans="1:6" ht="24">
      <c r="A342" s="94">
        <v>336</v>
      </c>
      <c r="B342" s="99" t="s">
        <v>188</v>
      </c>
      <c r="C342" s="91" t="s">
        <v>426</v>
      </c>
      <c r="D342" s="122"/>
      <c r="E342" s="97">
        <v>23.2</v>
      </c>
      <c r="F342" s="97">
        <f t="shared" si="5"/>
        <v>0</v>
      </c>
    </row>
    <row r="343" spans="1:6" ht="24">
      <c r="A343" s="89">
        <v>337</v>
      </c>
      <c r="B343" s="99" t="s">
        <v>189</v>
      </c>
      <c r="C343" s="91" t="s">
        <v>427</v>
      </c>
      <c r="D343" s="122"/>
      <c r="E343" s="97">
        <v>34.799999999999997</v>
      </c>
      <c r="F343" s="97">
        <f t="shared" si="5"/>
        <v>0</v>
      </c>
    </row>
    <row r="344" spans="1:6" ht="24">
      <c r="A344" s="94">
        <v>338</v>
      </c>
      <c r="B344" s="99" t="s">
        <v>190</v>
      </c>
      <c r="C344" s="91" t="s">
        <v>428</v>
      </c>
      <c r="D344" s="122"/>
      <c r="E344" s="97">
        <v>58</v>
      </c>
      <c r="F344" s="97">
        <f t="shared" si="5"/>
        <v>0</v>
      </c>
    </row>
    <row r="345" spans="1:6" ht="12">
      <c r="A345" s="94">
        <v>339</v>
      </c>
      <c r="B345" s="99" t="s">
        <v>191</v>
      </c>
      <c r="C345" s="91" t="s">
        <v>53</v>
      </c>
      <c r="D345" s="122"/>
      <c r="E345" s="97">
        <v>35.96</v>
      </c>
      <c r="F345" s="97">
        <f t="shared" si="5"/>
        <v>0</v>
      </c>
    </row>
    <row r="346" spans="1:6" ht="12">
      <c r="A346" s="89">
        <v>340</v>
      </c>
      <c r="B346" s="99" t="s">
        <v>192</v>
      </c>
      <c r="C346" s="91" t="s">
        <v>53</v>
      </c>
      <c r="D346" s="122"/>
      <c r="E346" s="97">
        <v>2.25</v>
      </c>
      <c r="F346" s="97">
        <f t="shared" si="5"/>
        <v>0</v>
      </c>
    </row>
    <row r="347" spans="1:6" ht="12">
      <c r="A347" s="89">
        <v>341</v>
      </c>
      <c r="B347" s="99" t="s">
        <v>193</v>
      </c>
      <c r="C347" s="91" t="s">
        <v>53</v>
      </c>
      <c r="D347" s="122"/>
      <c r="E347" s="97">
        <v>0.95</v>
      </c>
      <c r="F347" s="97">
        <f t="shared" si="5"/>
        <v>0</v>
      </c>
    </row>
    <row r="348" spans="1:6" ht="12">
      <c r="A348" s="94">
        <v>342</v>
      </c>
      <c r="B348" s="98" t="s">
        <v>40</v>
      </c>
      <c r="C348" s="113" t="s">
        <v>53</v>
      </c>
      <c r="D348" s="122"/>
      <c r="E348" s="97">
        <v>4.5</v>
      </c>
      <c r="F348" s="97">
        <f t="shared" si="5"/>
        <v>0</v>
      </c>
    </row>
    <row r="349" spans="1:6" ht="24">
      <c r="A349" s="94">
        <v>343</v>
      </c>
      <c r="B349" s="99" t="s">
        <v>194</v>
      </c>
      <c r="C349" s="91" t="s">
        <v>53</v>
      </c>
      <c r="D349" s="122"/>
      <c r="E349" s="97">
        <v>6.3</v>
      </c>
      <c r="F349" s="97">
        <f t="shared" si="5"/>
        <v>0</v>
      </c>
    </row>
    <row r="350" spans="1:6" ht="12">
      <c r="A350" s="89">
        <v>344</v>
      </c>
      <c r="B350" s="99" t="s">
        <v>41</v>
      </c>
      <c r="C350" s="91" t="s">
        <v>53</v>
      </c>
      <c r="D350" s="122"/>
      <c r="E350" s="97">
        <v>3.41</v>
      </c>
      <c r="F350" s="97">
        <f t="shared" si="5"/>
        <v>0</v>
      </c>
    </row>
    <row r="351" spans="1:6" ht="12">
      <c r="A351" s="94">
        <v>345</v>
      </c>
      <c r="B351" s="99" t="s">
        <v>42</v>
      </c>
      <c r="C351" s="91" t="s">
        <v>53</v>
      </c>
      <c r="D351" s="122"/>
      <c r="E351" s="97">
        <v>5.38</v>
      </c>
      <c r="F351" s="97">
        <f t="shared" si="5"/>
        <v>0</v>
      </c>
    </row>
    <row r="352" spans="1:6" ht="12">
      <c r="A352" s="94">
        <v>346</v>
      </c>
      <c r="B352" s="99" t="s">
        <v>43</v>
      </c>
      <c r="C352" s="91" t="s">
        <v>53</v>
      </c>
      <c r="D352" s="122"/>
      <c r="E352" s="97">
        <v>2.4</v>
      </c>
      <c r="F352" s="97">
        <f t="shared" si="5"/>
        <v>0</v>
      </c>
    </row>
    <row r="353" spans="1:6" ht="24">
      <c r="A353" s="89">
        <v>347</v>
      </c>
      <c r="B353" s="99" t="s">
        <v>195</v>
      </c>
      <c r="C353" s="91" t="s">
        <v>53</v>
      </c>
      <c r="D353" s="122"/>
      <c r="E353" s="97">
        <v>4.54</v>
      </c>
      <c r="F353" s="97">
        <f t="shared" si="5"/>
        <v>0</v>
      </c>
    </row>
    <row r="354" spans="1:6" ht="12">
      <c r="A354" s="94">
        <v>348</v>
      </c>
      <c r="B354" s="99" t="s">
        <v>44</v>
      </c>
      <c r="C354" s="91" t="s">
        <v>53</v>
      </c>
      <c r="D354" s="122"/>
      <c r="E354" s="97">
        <v>1.8</v>
      </c>
      <c r="F354" s="97">
        <f t="shared" si="5"/>
        <v>0</v>
      </c>
    </row>
    <row r="355" spans="1:6" ht="12">
      <c r="A355" s="94">
        <v>349</v>
      </c>
      <c r="B355" s="99" t="s">
        <v>45</v>
      </c>
      <c r="C355" s="91" t="s">
        <v>53</v>
      </c>
      <c r="D355" s="122"/>
      <c r="E355" s="97">
        <v>3.1</v>
      </c>
      <c r="F355" s="97">
        <f t="shared" si="5"/>
        <v>0</v>
      </c>
    </row>
    <row r="356" spans="1:6" ht="24">
      <c r="A356" s="89">
        <v>350</v>
      </c>
      <c r="B356" s="99" t="s">
        <v>196</v>
      </c>
      <c r="C356" s="91" t="s">
        <v>53</v>
      </c>
      <c r="D356" s="122"/>
      <c r="E356" s="97">
        <v>10.51</v>
      </c>
      <c r="F356" s="97">
        <f t="shared" si="5"/>
        <v>0</v>
      </c>
    </row>
    <row r="357" spans="1:6" ht="12">
      <c r="A357" s="89">
        <v>351</v>
      </c>
      <c r="B357" s="99" t="s">
        <v>197</v>
      </c>
      <c r="C357" s="91" t="s">
        <v>53</v>
      </c>
      <c r="D357" s="122"/>
      <c r="E357" s="97">
        <v>0.78</v>
      </c>
      <c r="F357" s="97">
        <f t="shared" si="5"/>
        <v>0</v>
      </c>
    </row>
    <row r="358" spans="1:6" ht="24">
      <c r="A358" s="94">
        <v>352</v>
      </c>
      <c r="B358" s="98" t="s">
        <v>198</v>
      </c>
      <c r="C358" s="113" t="s">
        <v>53</v>
      </c>
      <c r="D358" s="122"/>
      <c r="E358" s="97">
        <v>2.25</v>
      </c>
      <c r="F358" s="97">
        <f t="shared" si="5"/>
        <v>0</v>
      </c>
    </row>
    <row r="359" spans="1:6" ht="24">
      <c r="A359" s="94">
        <v>353</v>
      </c>
      <c r="B359" s="99" t="s">
        <v>199</v>
      </c>
      <c r="C359" s="91" t="s">
        <v>53</v>
      </c>
      <c r="D359" s="122"/>
      <c r="E359" s="97">
        <v>21.1</v>
      </c>
      <c r="F359" s="97">
        <f t="shared" si="5"/>
        <v>0</v>
      </c>
    </row>
    <row r="360" spans="1:6" ht="24">
      <c r="A360" s="89">
        <v>354</v>
      </c>
      <c r="B360" s="102" t="s">
        <v>391</v>
      </c>
      <c r="C360" s="91" t="s">
        <v>318</v>
      </c>
      <c r="D360" s="122"/>
      <c r="E360" s="97">
        <v>37.450000000000003</v>
      </c>
      <c r="F360" s="97">
        <f t="shared" si="5"/>
        <v>0</v>
      </c>
    </row>
    <row r="361" spans="1:6" ht="24">
      <c r="A361" s="94">
        <v>355</v>
      </c>
      <c r="B361" s="99" t="s">
        <v>46</v>
      </c>
      <c r="C361" s="91" t="s">
        <v>53</v>
      </c>
      <c r="D361" s="122"/>
      <c r="E361" s="97">
        <v>39.9</v>
      </c>
      <c r="F361" s="97">
        <f t="shared" si="5"/>
        <v>0</v>
      </c>
    </row>
    <row r="362" spans="1:6" ht="24">
      <c r="A362" s="94">
        <v>356</v>
      </c>
      <c r="B362" s="99" t="s">
        <v>47</v>
      </c>
      <c r="C362" s="91" t="s">
        <v>53</v>
      </c>
      <c r="D362" s="122"/>
      <c r="E362" s="97">
        <v>46.9</v>
      </c>
      <c r="F362" s="97">
        <f t="shared" si="5"/>
        <v>0</v>
      </c>
    </row>
    <row r="363" spans="1:6" ht="12">
      <c r="A363" s="89">
        <v>357</v>
      </c>
      <c r="B363" s="99" t="s">
        <v>200</v>
      </c>
      <c r="C363" s="91" t="s">
        <v>53</v>
      </c>
      <c r="D363" s="122"/>
      <c r="E363" s="97">
        <v>176.2</v>
      </c>
      <c r="F363" s="97">
        <f t="shared" si="5"/>
        <v>0</v>
      </c>
    </row>
    <row r="364" spans="1:6" ht="12">
      <c r="A364" s="94">
        <v>358</v>
      </c>
      <c r="B364" s="99" t="s">
        <v>201</v>
      </c>
      <c r="C364" s="91" t="s">
        <v>53</v>
      </c>
      <c r="D364" s="122"/>
      <c r="E364" s="97">
        <v>270.5</v>
      </c>
      <c r="F364" s="97">
        <f t="shared" si="5"/>
        <v>0</v>
      </c>
    </row>
    <row r="365" spans="1:6" ht="12">
      <c r="A365" s="94">
        <v>359</v>
      </c>
      <c r="B365" s="99" t="s">
        <v>48</v>
      </c>
      <c r="C365" s="91" t="s">
        <v>53</v>
      </c>
      <c r="D365" s="122"/>
      <c r="E365" s="97">
        <v>0.84</v>
      </c>
      <c r="F365" s="97">
        <f t="shared" si="5"/>
        <v>0</v>
      </c>
    </row>
    <row r="366" spans="1:6" ht="12">
      <c r="A366" s="89">
        <v>360</v>
      </c>
      <c r="B366" s="99" t="s">
        <v>49</v>
      </c>
      <c r="C366" s="113" t="s">
        <v>53</v>
      </c>
      <c r="D366" s="122"/>
      <c r="E366" s="97">
        <v>0.95</v>
      </c>
      <c r="F366" s="97">
        <f t="shared" si="5"/>
        <v>0</v>
      </c>
    </row>
    <row r="367" spans="1:6" ht="12">
      <c r="A367" s="89">
        <v>361</v>
      </c>
      <c r="B367" s="99" t="s">
        <v>50</v>
      </c>
      <c r="C367" s="91" t="s">
        <v>53</v>
      </c>
      <c r="D367" s="122"/>
      <c r="E367" s="97">
        <v>0.18</v>
      </c>
      <c r="F367" s="97">
        <f t="shared" si="5"/>
        <v>0</v>
      </c>
    </row>
    <row r="368" spans="1:6" ht="12">
      <c r="A368" s="94">
        <v>362</v>
      </c>
      <c r="B368" s="99" t="s">
        <v>51</v>
      </c>
      <c r="C368" s="91" t="s">
        <v>53</v>
      </c>
      <c r="D368" s="122"/>
      <c r="E368" s="97">
        <v>0.7</v>
      </c>
      <c r="F368" s="97">
        <f t="shared" si="5"/>
        <v>0</v>
      </c>
    </row>
    <row r="369" spans="1:6" ht="12">
      <c r="A369" s="94">
        <v>363</v>
      </c>
      <c r="B369" s="99" t="s">
        <v>52</v>
      </c>
      <c r="C369" s="91" t="s">
        <v>53</v>
      </c>
      <c r="D369" s="122"/>
      <c r="E369" s="97">
        <v>0.9</v>
      </c>
      <c r="F369" s="97">
        <f t="shared" si="5"/>
        <v>0</v>
      </c>
    </row>
    <row r="370" spans="1:6" ht="12">
      <c r="A370" s="89">
        <v>364</v>
      </c>
      <c r="B370" s="99" t="s">
        <v>202</v>
      </c>
      <c r="C370" s="91" t="s">
        <v>53</v>
      </c>
      <c r="D370" s="122"/>
      <c r="E370" s="97">
        <v>0.39</v>
      </c>
      <c r="F370" s="97">
        <f t="shared" si="5"/>
        <v>0</v>
      </c>
    </row>
    <row r="371" spans="1:6" ht="24">
      <c r="A371" s="94">
        <v>365</v>
      </c>
      <c r="B371" s="99" t="s">
        <v>390</v>
      </c>
      <c r="C371" s="91" t="s">
        <v>278</v>
      </c>
      <c r="D371" s="122"/>
      <c r="E371" s="97">
        <v>230</v>
      </c>
      <c r="F371" s="97">
        <f t="shared" si="5"/>
        <v>0</v>
      </c>
    </row>
    <row r="372" spans="1:6" ht="24">
      <c r="A372" s="94">
        <v>366</v>
      </c>
      <c r="B372" s="102" t="s">
        <v>405</v>
      </c>
      <c r="C372" s="91" t="s">
        <v>53</v>
      </c>
      <c r="D372" s="122"/>
      <c r="E372" s="97">
        <v>9.56</v>
      </c>
      <c r="F372" s="97">
        <f t="shared" si="5"/>
        <v>0</v>
      </c>
    </row>
    <row r="373" spans="1:6" ht="24">
      <c r="A373" s="89">
        <v>367</v>
      </c>
      <c r="B373" s="102" t="s">
        <v>203</v>
      </c>
      <c r="C373" s="91" t="s">
        <v>53</v>
      </c>
      <c r="D373" s="122"/>
      <c r="E373" s="97">
        <v>45</v>
      </c>
      <c r="F373" s="97">
        <f t="shared" si="5"/>
        <v>0</v>
      </c>
    </row>
    <row r="374" spans="1:6" ht="12">
      <c r="A374" s="94">
        <v>368</v>
      </c>
      <c r="B374" s="102" t="s">
        <v>392</v>
      </c>
      <c r="C374" s="91" t="s">
        <v>389</v>
      </c>
      <c r="D374" s="122"/>
      <c r="E374" s="97">
        <v>38.299999999999997</v>
      </c>
      <c r="F374" s="97">
        <f t="shared" si="5"/>
        <v>0</v>
      </c>
    </row>
    <row r="375" spans="1:6" ht="12">
      <c r="A375" s="94">
        <v>369</v>
      </c>
      <c r="B375" s="102" t="s">
        <v>393</v>
      </c>
      <c r="C375" s="91" t="s">
        <v>389</v>
      </c>
      <c r="D375" s="122"/>
      <c r="E375" s="97">
        <v>38.299999999999997</v>
      </c>
      <c r="F375" s="97">
        <f t="shared" si="5"/>
        <v>0</v>
      </c>
    </row>
    <row r="376" spans="1:6" ht="12">
      <c r="A376" s="89">
        <v>370</v>
      </c>
      <c r="B376" s="102" t="s">
        <v>394</v>
      </c>
      <c r="C376" s="91" t="s">
        <v>389</v>
      </c>
      <c r="D376" s="122"/>
      <c r="E376" s="97">
        <v>38.299999999999997</v>
      </c>
      <c r="F376" s="97">
        <f t="shared" si="5"/>
        <v>0</v>
      </c>
    </row>
    <row r="377" spans="1:6" ht="12">
      <c r="A377" s="89">
        <v>371</v>
      </c>
      <c r="B377" s="102" t="s">
        <v>396</v>
      </c>
      <c r="C377" s="91" t="s">
        <v>395</v>
      </c>
      <c r="D377" s="122"/>
      <c r="E377" s="97">
        <v>83.52</v>
      </c>
      <c r="F377" s="97">
        <f t="shared" si="5"/>
        <v>0</v>
      </c>
    </row>
    <row r="378" spans="1:6" ht="12">
      <c r="A378" s="94">
        <v>372</v>
      </c>
      <c r="B378" s="102" t="s">
        <v>422</v>
      </c>
      <c r="C378" s="91" t="s">
        <v>421</v>
      </c>
      <c r="D378" s="122"/>
      <c r="E378" s="97">
        <v>19.260000000000002</v>
      </c>
      <c r="F378" s="97">
        <f t="shared" si="5"/>
        <v>0</v>
      </c>
    </row>
    <row r="379" spans="1:6" ht="12">
      <c r="A379" s="94">
        <v>373</v>
      </c>
      <c r="B379" s="102" t="s">
        <v>397</v>
      </c>
      <c r="C379" s="91" t="s">
        <v>395</v>
      </c>
      <c r="D379" s="122"/>
      <c r="E379" s="97">
        <v>83.52</v>
      </c>
      <c r="F379" s="97">
        <f t="shared" si="5"/>
        <v>0</v>
      </c>
    </row>
    <row r="380" spans="1:6" ht="12">
      <c r="A380" s="89">
        <v>374</v>
      </c>
      <c r="B380" s="102" t="s">
        <v>423</v>
      </c>
      <c r="C380" s="91" t="s">
        <v>421</v>
      </c>
      <c r="D380" s="122"/>
      <c r="E380" s="97">
        <v>19.260000000000002</v>
      </c>
      <c r="F380" s="97">
        <f t="shared" si="5"/>
        <v>0</v>
      </c>
    </row>
    <row r="381" spans="1:6" ht="12">
      <c r="A381" s="94">
        <v>375</v>
      </c>
      <c r="B381" s="102" t="s">
        <v>398</v>
      </c>
      <c r="C381" s="91" t="s">
        <v>395</v>
      </c>
      <c r="D381" s="122"/>
      <c r="E381" s="97">
        <v>83.52</v>
      </c>
      <c r="F381" s="97">
        <f t="shared" si="5"/>
        <v>0</v>
      </c>
    </row>
    <row r="382" spans="1:6" ht="12">
      <c r="A382" s="94">
        <v>376</v>
      </c>
      <c r="B382" s="102" t="s">
        <v>424</v>
      </c>
      <c r="C382" s="91" t="s">
        <v>421</v>
      </c>
      <c r="D382" s="122"/>
      <c r="E382" s="97">
        <v>19.260000000000002</v>
      </c>
      <c r="F382" s="97">
        <f t="shared" si="5"/>
        <v>0</v>
      </c>
    </row>
    <row r="383" spans="1:6" ht="12">
      <c r="A383" s="89">
        <v>377</v>
      </c>
      <c r="B383" s="102" t="s">
        <v>399</v>
      </c>
      <c r="C383" s="91" t="s">
        <v>395</v>
      </c>
      <c r="D383" s="122"/>
      <c r="E383" s="97">
        <v>83.52</v>
      </c>
      <c r="F383" s="97">
        <f t="shared" si="5"/>
        <v>0</v>
      </c>
    </row>
    <row r="384" spans="1:6" ht="12">
      <c r="A384" s="94">
        <v>378</v>
      </c>
      <c r="B384" s="102" t="s">
        <v>425</v>
      </c>
      <c r="C384" s="91" t="s">
        <v>421</v>
      </c>
      <c r="D384" s="122"/>
      <c r="E384" s="97">
        <v>19.260000000000002</v>
      </c>
      <c r="F384" s="97">
        <f t="shared" si="5"/>
        <v>0</v>
      </c>
    </row>
    <row r="385" spans="1:6" ht="21.75" customHeight="1" thickBot="1">
      <c r="A385" s="114"/>
      <c r="B385" s="30"/>
      <c r="C385" s="115"/>
      <c r="D385" s="116"/>
      <c r="E385" s="31"/>
      <c r="F385" s="32"/>
    </row>
    <row r="386" spans="1:6" ht="35.25" customHeight="1" thickTop="1" thickBot="1">
      <c r="A386" s="40"/>
      <c r="B386" s="33" t="s">
        <v>12</v>
      </c>
      <c r="C386" s="34"/>
      <c r="D386" s="35"/>
      <c r="E386" s="36"/>
      <c r="F386" s="37">
        <f>SUM(F7:F384)</f>
        <v>0</v>
      </c>
    </row>
    <row r="387" spans="1:6" ht="9" customHeight="1" thickTop="1">
      <c r="A387" s="38"/>
      <c r="B387" s="16"/>
      <c r="C387" s="16"/>
      <c r="D387" s="15"/>
      <c r="E387" s="15"/>
      <c r="F387" s="15"/>
    </row>
  </sheetData>
  <sheetProtection algorithmName="SHA-512" hashValue="nOwaXYOUFjur4WxiPHi2xTAzuZc6jXzT+k1ixNsAAto1pYu1aViynY5VyRQM2p9c4/WJQybHJfPN3y9FKvSovg==" saltValue="R0QSC+tSwNkZ//gezVxBTw==" spinCount="100000" sheet="1" objects="1" scenarios="1" selectLockedCells="1"/>
  <sortState ref="B7:F384">
    <sortCondition ref="B7:B384"/>
  </sortState>
  <mergeCells count="1">
    <mergeCell ref="A4:F4"/>
  </mergeCells>
  <printOptions horizontalCentered="1"/>
  <pageMargins left="0.25" right="0.25" top="0.38" bottom="0.37" header="0.23" footer="0.2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ENCABEZADO</vt:lpstr>
      <vt:lpstr>CATALOGO 211001</vt:lpstr>
      <vt:lpstr>'CATALOGO 211001'!Títulos_a_imprimir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 del Carmen Flores Rodriguez</dc:creator>
  <cp:lastModifiedBy>Abelardo González Zamudio</cp:lastModifiedBy>
  <cp:lastPrinted>2020-02-19T19:38:08Z</cp:lastPrinted>
  <dcterms:created xsi:type="dcterms:W3CDTF">2019-03-14T20:11:27Z</dcterms:created>
  <dcterms:modified xsi:type="dcterms:W3CDTF">2020-02-27T17:05:34Z</dcterms:modified>
</cp:coreProperties>
</file>