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CONTRATACIONES\"/>
    </mc:Choice>
  </mc:AlternateContent>
  <bookViews>
    <workbookView xWindow="0" yWindow="0" windowWidth="15570" windowHeight="9030" activeTab="1"/>
  </bookViews>
  <sheets>
    <sheet name="ENCABEZADO" sheetId="15" r:id="rId1"/>
    <sheet name="CAT 216001 " sheetId="16" r:id="rId2"/>
  </sheets>
  <definedNames>
    <definedName name="_xlnm.Print_Titles" localSheetId="1">'CAT 216001 '!$1:$6</definedName>
  </definedNames>
  <calcPr calcId="162913"/>
</workbook>
</file>

<file path=xl/calcChain.xml><?xml version="1.0" encoding="utf-8"?>
<calcChain xmlns="http://schemas.openxmlformats.org/spreadsheetml/2006/main">
  <c r="F141" i="16" l="1"/>
  <c r="F72" i="16"/>
  <c r="F66" i="16"/>
  <c r="F71" i="16"/>
  <c r="F70" i="16"/>
  <c r="F65" i="16"/>
  <c r="F69" i="16"/>
  <c r="F68" i="16"/>
  <c r="F56" i="16"/>
  <c r="F54" i="16"/>
  <c r="F25" i="16"/>
  <c r="F23" i="16"/>
  <c r="F18" i="16"/>
  <c r="F194" i="16" l="1"/>
  <c r="F192" i="16"/>
  <c r="C209" i="16" l="1"/>
  <c r="F208" i="16"/>
  <c r="F207" i="16"/>
  <c r="F206" i="16"/>
  <c r="F205" i="16"/>
  <c r="F204" i="16"/>
  <c r="F203" i="16"/>
  <c r="F202" i="16"/>
  <c r="F201" i="16"/>
  <c r="F200" i="16"/>
  <c r="F199" i="16"/>
  <c r="F198" i="16"/>
  <c r="F197" i="16"/>
  <c r="F196" i="16"/>
  <c r="F195" i="16"/>
  <c r="F191" i="16"/>
  <c r="F193" i="16"/>
  <c r="F190" i="16"/>
  <c r="F189" i="16"/>
  <c r="F187" i="16"/>
  <c r="F188" i="16"/>
  <c r="F186" i="16"/>
  <c r="F184" i="16"/>
  <c r="F185" i="16"/>
  <c r="F183" i="16"/>
  <c r="F182" i="16"/>
  <c r="F181" i="16"/>
  <c r="F180" i="16"/>
  <c r="F179" i="16"/>
  <c r="F178" i="16"/>
  <c r="F177" i="16"/>
  <c r="F176" i="16"/>
  <c r="F173" i="16"/>
  <c r="F175" i="16"/>
  <c r="F174" i="16"/>
  <c r="F170" i="16"/>
  <c r="F172" i="16"/>
  <c r="F171" i="16"/>
  <c r="F169" i="16"/>
  <c r="F168" i="16"/>
  <c r="F167" i="16"/>
  <c r="F166" i="16"/>
  <c r="F165" i="16"/>
  <c r="F164" i="16"/>
  <c r="F163" i="16"/>
  <c r="F161" i="16"/>
  <c r="F162" i="16"/>
  <c r="F160" i="16"/>
  <c r="F159" i="16"/>
  <c r="F157" i="16"/>
  <c r="F158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2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4" i="16"/>
  <c r="F127" i="16"/>
  <c r="F126" i="16"/>
  <c r="F125" i="16"/>
  <c r="F123" i="16"/>
  <c r="F120" i="16"/>
  <c r="F122" i="16"/>
  <c r="F121" i="16"/>
  <c r="F119" i="16"/>
  <c r="F118" i="16"/>
  <c r="F117" i="16"/>
  <c r="F116" i="16"/>
  <c r="F114" i="16"/>
  <c r="F113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8" i="16"/>
  <c r="F89" i="16"/>
  <c r="F87" i="16"/>
  <c r="F86" i="16"/>
  <c r="F84" i="16"/>
  <c r="F85" i="16"/>
  <c r="F83" i="16"/>
  <c r="F82" i="16"/>
  <c r="F81" i="16"/>
  <c r="F80" i="16"/>
  <c r="F79" i="16"/>
  <c r="F78" i="16"/>
  <c r="F77" i="16"/>
  <c r="F76" i="16"/>
  <c r="F75" i="16"/>
  <c r="F74" i="16"/>
  <c r="F73" i="16"/>
  <c r="F67" i="16"/>
  <c r="F64" i="16"/>
  <c r="F62" i="16"/>
  <c r="F61" i="16"/>
  <c r="F60" i="16"/>
  <c r="F63" i="16"/>
  <c r="F59" i="16"/>
  <c r="F58" i="16"/>
  <c r="F57" i="16"/>
  <c r="F55" i="16"/>
  <c r="F53" i="16"/>
  <c r="F52" i="16"/>
  <c r="F51" i="16"/>
  <c r="F48" i="16"/>
  <c r="F50" i="16"/>
  <c r="F49" i="16"/>
  <c r="F47" i="16"/>
  <c r="F46" i="16"/>
  <c r="F43" i="16"/>
  <c r="F45" i="16"/>
  <c r="F44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4" i="16"/>
  <c r="F21" i="16"/>
  <c r="F22" i="16"/>
  <c r="F20" i="16"/>
  <c r="F19" i="16"/>
  <c r="F17" i="16"/>
  <c r="F16" i="16"/>
  <c r="F15" i="16"/>
  <c r="F14" i="16"/>
  <c r="F13" i="16"/>
  <c r="F12" i="16"/>
  <c r="F11" i="16"/>
  <c r="F10" i="16"/>
  <c r="F9" i="16"/>
  <c r="F8" i="16"/>
  <c r="F7" i="16"/>
  <c r="F209" i="16" l="1"/>
</calcChain>
</file>

<file path=xl/sharedStrings.xml><?xml version="1.0" encoding="utf-8"?>
<sst xmlns="http://schemas.openxmlformats.org/spreadsheetml/2006/main" count="430" uniqueCount="284">
  <si>
    <t>NUM</t>
  </si>
  <si>
    <t>CANTIDAD</t>
  </si>
  <si>
    <t>U.M.</t>
  </si>
  <si>
    <t xml:space="preserve"> </t>
  </si>
  <si>
    <t>FECHA</t>
  </si>
  <si>
    <t>FOLIO</t>
  </si>
  <si>
    <t>PARTIDA</t>
  </si>
  <si>
    <t>DESCRIPCÍON DE LA PARTIDA</t>
  </si>
  <si>
    <t>DISPONIBILIDAD PRESUPUESTAL</t>
  </si>
  <si>
    <t>Nº DE BIENES SOLICITADOS</t>
  </si>
  <si>
    <t>SELLO DE RECIBIDO</t>
  </si>
  <si>
    <t>NOMBRE Y FIRMA DEL SOLICITANTE</t>
  </si>
  <si>
    <t>Nº DE LICITACIÓN</t>
  </si>
  <si>
    <t>REQUISICIÓN DE BIENES MATERIALES</t>
  </si>
  <si>
    <t>TOTALES</t>
  </si>
  <si>
    <t>DESCRIPCIÓN</t>
  </si>
  <si>
    <t>PARTIDA: 216001  (MATERIAL DE LIMPIEZA)</t>
  </si>
  <si>
    <t xml:space="preserve">MATERIAL DE LIMPIEZA </t>
  </si>
  <si>
    <t>OBSERVACIÓN</t>
  </si>
  <si>
    <t>GOBIERNO DEL ESTADO DE VERACRUZ CATÁLOGO GENERAL 2020</t>
  </si>
  <si>
    <t>COMPRA DE MATERIAL DE LIMPIEZA CORRESPONDIENTE AL AÑO 2020</t>
  </si>
  <si>
    <t>ABRILLANTADOR DE MUEBLES EN AEROSOL</t>
  </si>
  <si>
    <t xml:space="preserve">ACIDO AMONIACO </t>
  </si>
  <si>
    <t>PIEZA</t>
  </si>
  <si>
    <t>LITRO</t>
  </si>
  <si>
    <t xml:space="preserve">LITRO </t>
  </si>
  <si>
    <t>AROMATIZANTE AMBIENTAL ELECTRICO DE 21 ML. CON SUS APARATOS PARA CONECTAR CON DOS PZAS. AROMA LAVANDA MANZANILLA</t>
  </si>
  <si>
    <t>AROMATIZANTE AMBIENTAL VARIOS AROMAS</t>
  </si>
  <si>
    <t>BOMBA DESTAPACAÑOS GRANDE</t>
  </si>
  <si>
    <t xml:space="preserve">CEPILLO DE PLASTICO TIPO PLANCHA CON MANGO PARA MANO </t>
  </si>
  <si>
    <t>CEPILLO LECHUGUILLA  CON MANGO DE MADERA</t>
  </si>
  <si>
    <t>CEPILLO DE PLASTICO CERDAS DURAS CON BASTON DE MADERA</t>
  </si>
  <si>
    <t>CEPILLO PARA WC CON BASE PLASTICO</t>
  </si>
  <si>
    <t>CUBETA EXPRIMIDORA PARA MECHUDO, SIN RODAJAS (LLANTITAS)</t>
  </si>
  <si>
    <t xml:space="preserve">DESINFECTANTE LIQUIDO CONCENTRADO AROMA PINO </t>
  </si>
  <si>
    <t xml:space="preserve">DESPACHADOR DE PAPEL HIGIENICO JUMBO JUNIOR COLOR HUMO </t>
  </si>
  <si>
    <t>DESPACHADOR DE TOALLA EN ROLLO COLOR HUMO</t>
  </si>
  <si>
    <t>DESPACHADOR DE TOALLAS SANITAS</t>
  </si>
  <si>
    <t xml:space="preserve">DESTAPACAÑOS MANUAL 4" DE DIAMETRO, MANGO DE MADERA O PLASTICO PARA FREGADERO </t>
  </si>
  <si>
    <t xml:space="preserve">DETERGENTE EN POLVO CONTRATIPO, ROMA, FOCA O BLANCA NIEVES DE 250 GRS. </t>
  </si>
  <si>
    <t xml:space="preserve">DISCO PARA PULIR PISO FIBRA VERDE </t>
  </si>
  <si>
    <t xml:space="preserve">DISPENSADOR DE PARED PARA SERVILLETAS  </t>
  </si>
  <si>
    <t xml:space="preserve">DISPENSADOR DE PARED PARA AROMATIZANTE EN AEROSOL  </t>
  </si>
  <si>
    <t>ESCOBA CUADRADA DE TRIGO, CON BASTON DE MADERA</t>
  </si>
  <si>
    <t>ESCOBA DE COCO PARA SACUDIR</t>
  </si>
  <si>
    <t>ESCOBA DE ESPIGA PEÑOLERA CON 3 ALAMBRES CON BASTON DE MADERA</t>
  </si>
  <si>
    <t>ESCOBA DE MIJO DE 7 HILOS CON BASTON DE MADERA</t>
  </si>
  <si>
    <t xml:space="preserve">ESCOBA DE PLASTICO TIPO ABANICO CON BASTON DE MADERA </t>
  </si>
  <si>
    <t>ESCOBA DE PLASTICO TIPO CEPILLO CON BASTON DE MADERA</t>
  </si>
  <si>
    <t>ESCOBA DE PLASTICO TIPO VENECIANA DE CERDAS SUAVES, BASTON DE MADERA, VARIOS COLORES</t>
  </si>
  <si>
    <t xml:space="preserve">ESCOBA METALICA CON 22 DIENTES REDONDOS PARA LIMPIEZA DE JARDINES, BASTON DE MADERA </t>
  </si>
  <si>
    <t xml:space="preserve">ESCOBETA DE RAIZ.                                                     </t>
  </si>
  <si>
    <t xml:space="preserve">ESCOBILLA LARGA PARA LIMPIEZA DE TECHOS, EXTENSIÓN HASTA 3 MTS. </t>
  </si>
  <si>
    <t xml:space="preserve">ESPONJA MULTIUSOS AROS, PARA LIMPIEZA DE RINES O LLANTAS    </t>
  </si>
  <si>
    <t>FIBRA BLANCA PARA BAÑOS</t>
  </si>
  <si>
    <t>FIBRA CON ESPONJA</t>
  </si>
  <si>
    <t xml:space="preserve">FIBRA METALICA  CON JABON QUITA GRASA </t>
  </si>
  <si>
    <t>FIBRA TIPO FREGON GRANDE</t>
  </si>
  <si>
    <t xml:space="preserve">FIBRA VERDE ECONOMICA </t>
  </si>
  <si>
    <t>FIBRA VERDE SIN ESPONJA TIPO 3M P-96</t>
  </si>
  <si>
    <t>FRANELA BLANCA TEJIDO CERRADO 100% ALGODÓN 50 CMS.</t>
  </si>
  <si>
    <t xml:space="preserve">FRANELA GRIS TEJIDO CERRADO 100% ALGODÓN 50 CMS. </t>
  </si>
  <si>
    <t>FRANELA ROJA TEJIDO CERRADO 100% ALGODÓN 50 CMS.</t>
  </si>
  <si>
    <t xml:space="preserve">GERMICIDA </t>
  </si>
  <si>
    <t xml:space="preserve">JABON EN GEL PARA MANOS DE 450 MLS. Ó MÁS CON  BOMBA DOSIFICADORA </t>
  </si>
  <si>
    <t>JABON LIQUIDO P/TRASTOS BIODEGRADABLE</t>
  </si>
  <si>
    <t xml:space="preserve">JERGA DE PRIMERA TEJIDO CERRADO 100% ALGODÓN  50 CMS. </t>
  </si>
  <si>
    <t xml:space="preserve">LIMPIADOR MULTIUSOS CON ACEITE DE PINO </t>
  </si>
  <si>
    <t>LIMPIADOR MULTIUSOS VARIOS AROMAS</t>
  </si>
  <si>
    <t>LIQUIDO PARA LIMPIAR FORMAICA</t>
  </si>
  <si>
    <t xml:space="preserve">LIQUIDO PARA MOP APLICACIÓN Y ABRILLANTAMIENTO </t>
  </si>
  <si>
    <t>LIQUIDO PARA PISO LAMINADO</t>
  </si>
  <si>
    <t>MECHUDO DE MICROFIBRA CON REPUESTO (BASTON ROSCADO Y EL REPUESTO SOLO ES EL MECHUDO DE MICROFIBRA)</t>
  </si>
  <si>
    <t>MICROFIBRA MULTIUSOS</t>
  </si>
  <si>
    <t xml:space="preserve">PAÑO ABRILLANTADOR PARA MADERA </t>
  </si>
  <si>
    <t xml:space="preserve">PAPEL HIGIENICO DE 260 HOJAS DOBLES COLOR BLANCO, BIODEGRADABLE BALON CON 96 ROLLOS. </t>
  </si>
  <si>
    <t xml:space="preserve">PAPEL HIGIENICO DE 500 HOJAS DOBLES COLOR BLANCO BIODEGRADABLE, COLCHON CON 48 ROLLOS </t>
  </si>
  <si>
    <t>PAPEL HIGIENICO DE 500 HOJAS DOBLES, COLOR BLANCO BIODEGRADABLE.</t>
  </si>
  <si>
    <t xml:space="preserve">PAPEL HIGIENICO HOJA DOBLE COLOR BLANCO BIODEGRADABLE 200 MTS. </t>
  </si>
  <si>
    <t>PAPEL HIGIENICO HOJA DOBLE COLOR BLANCO BIODEGRADABLE, JUMBO 300 MTS.</t>
  </si>
  <si>
    <t>PAPEL HIGIENICO HOJA DOBLE COLOR BLANCO BIODEGRADABLE, JUMBO 400 MTS.</t>
  </si>
  <si>
    <t>PAPEL HIGIENICO HOJA DOBLE COLOR BLANCO BIODEGRADABLE BOBINA DE 180 MTS. CAJA  CON 12 PZAS.</t>
  </si>
  <si>
    <t>PASTILLA DESODORANTE PARA INODORO, LIMPIA, PREVIENE MANCHAS, REMUEVE EL SARRO, APORTA BRILLO Y AROMATIZA. CANASTILLA CON PASTILLA DE 39 G. DIFERENTES AROMAS</t>
  </si>
  <si>
    <t>PASTILLA DE CLORO DE 1"</t>
  </si>
  <si>
    <t xml:space="preserve">RECOGEDOR DE BASURA DE PLÁSTICO CON BASTON </t>
  </si>
  <si>
    <t xml:space="preserve">RECOGEDOR DE BASURA METALICO CON BASTON </t>
  </si>
  <si>
    <t>RECOGEDOR DE LAMINA DE GRUESO CALIBRE, TIPO MEDIA LATA CON UN MANGO DE 1 1/2 PULGADA DE GROSOR ATORNILLADO AL RECOGEDOR</t>
  </si>
  <si>
    <t>REJILLA CON PASTILLA PARA MINGITORIO</t>
  </si>
  <si>
    <t xml:space="preserve">REPUESTO DE TRAPEADOR DE TIRAS DE MAGITEL </t>
  </si>
  <si>
    <t>SACUDIDOR CON MANGO CHICO</t>
  </si>
  <si>
    <t>SACUDIDOR DE MICROFIBRA SUAVE CON EXTENSIÓN DE 2.5 MTS. EN ADELANTE</t>
  </si>
  <si>
    <t>SOSA CAUSTICA</t>
  </si>
  <si>
    <t>TAPA COLADERA HOTELERA</t>
  </si>
  <si>
    <t>TAPETE PARA MINGITORIO CON AROMA</t>
  </si>
  <si>
    <t>TAPETE PARA MINGITORIO, ANTIBACTERIAL</t>
  </si>
  <si>
    <t xml:space="preserve">TRAPEADOR DE TIRAS DE MAGITEL CON BASTON DE MADERA </t>
  </si>
  <si>
    <t xml:space="preserve">TRAPEADOR MOP BASE DE 60 CMS. BASTON DE METAL DE 1.50 DE ALTO Y FUNDA DE PABILO DE LARGO DE 60 CMS. </t>
  </si>
  <si>
    <t xml:space="preserve">VINAGRE DE MANZANA </t>
  </si>
  <si>
    <t>KILO</t>
  </si>
  <si>
    <t>CAJA</t>
  </si>
  <si>
    <t xml:space="preserve">PIEZA </t>
  </si>
  <si>
    <t>METRO</t>
  </si>
  <si>
    <t>ROLLO</t>
  </si>
  <si>
    <t>BALON</t>
  </si>
  <si>
    <t>COLCHON</t>
  </si>
  <si>
    <t xml:space="preserve">BOBINA </t>
  </si>
  <si>
    <t>CUÑETE 1 KILO</t>
  </si>
  <si>
    <t>PAQUETE</t>
  </si>
  <si>
    <t>TOTAL</t>
  </si>
  <si>
    <t xml:space="preserve">PRECIO UNITARIO </t>
  </si>
  <si>
    <t>DEPENDENCIA O ENTIDAD SOLICITANTE:</t>
  </si>
  <si>
    <t>DEPENDENCIA O ENTIDAD SOLICITANTE</t>
  </si>
  <si>
    <t xml:space="preserve">GARRAFA DE 5 LTS. </t>
  </si>
  <si>
    <t xml:space="preserve">ABRILLANTADOR DE LLANTAS (GLICERINA) </t>
  </si>
  <si>
    <t xml:space="preserve">EMPAQUE DE 500 MLS. </t>
  </si>
  <si>
    <t xml:space="preserve">ABRILLANTADOR DE MUEBLES EN CREMA </t>
  </si>
  <si>
    <t>ACEITE PARA MADERA</t>
  </si>
  <si>
    <t xml:space="preserve">FRASCO DE 300 MLS. </t>
  </si>
  <si>
    <t xml:space="preserve">ACEITE PARA MADERA EN AEROSOL </t>
  </si>
  <si>
    <t>ACEITE PARA MOP</t>
  </si>
  <si>
    <t xml:space="preserve">PIEZA DE 240 MLS. </t>
  </si>
  <si>
    <t xml:space="preserve">ACEITE ROJO PARA MADERA </t>
  </si>
  <si>
    <t xml:space="preserve">GARRAFON DE 20 LTS. </t>
  </si>
  <si>
    <t>ACIDO MURIATICO</t>
  </si>
  <si>
    <t>ALMOROL</t>
  </si>
  <si>
    <t xml:space="preserve">AROMATIZANTE AMBIENTAL AROMA LAVANDA </t>
  </si>
  <si>
    <t>AROMATIZANTE AMBIENTAL AROMA LAVANDA</t>
  </si>
  <si>
    <t xml:space="preserve">PIEZA DE 400 GRS. </t>
  </si>
  <si>
    <t xml:space="preserve">AROMATIZANTE AMBIENTAL EN AEROSOL </t>
  </si>
  <si>
    <t>PIEZA DE 1 LITRO</t>
  </si>
  <si>
    <t xml:space="preserve">ATOMIZADOR DE PLASTICO  </t>
  </si>
  <si>
    <t>PIEZA DE 500 MLS.</t>
  </si>
  <si>
    <t xml:space="preserve">ATOMIZADOR DE PLASTICO </t>
  </si>
  <si>
    <t xml:space="preserve">PIEZA DE 40 CMS. </t>
  </si>
  <si>
    <t xml:space="preserve">PIEZA DE 60 CMS. </t>
  </si>
  <si>
    <t xml:space="preserve">PIEZA DE 90 CMS. </t>
  </si>
  <si>
    <t xml:space="preserve">BASE DE METAL PULIDO CON ACABADO GALVANIZADO PARA MOP </t>
  </si>
  <si>
    <t xml:space="preserve">PIEZA DE 1.20 MT. </t>
  </si>
  <si>
    <t>BASTON METALICO, (EXTENSIÓN PARA LIMPIADOR)</t>
  </si>
  <si>
    <t xml:space="preserve">PIEZA DE 10 LTS. </t>
  </si>
  <si>
    <t xml:space="preserve">BOTE PARA BASURA DE PLASTICO CON BALANCIN </t>
  </si>
  <si>
    <t xml:space="preserve">PIEZA DE 30 LTS. </t>
  </si>
  <si>
    <t xml:space="preserve">BOTE PARA BASURA DE PLASTICO CON BALANCIN  </t>
  </si>
  <si>
    <t xml:space="preserve">BOTE PARA BASURA DE PLASTICO </t>
  </si>
  <si>
    <t xml:space="preserve">PIEZA DE 12 LTS. </t>
  </si>
  <si>
    <t>BOTE PARA BASURA RECTANGULAR DE PLASTICO, EN COLOR NEGRO </t>
  </si>
  <si>
    <t>PIEZA DE 25 LTS.</t>
  </si>
  <si>
    <t>PIEZA DE 10"</t>
  </si>
  <si>
    <t>CEPILLO PARA LAVAR CRISTALES CERDA SUAVE</t>
  </si>
  <si>
    <t xml:space="preserve">PIEZA DE 340 GRS. </t>
  </si>
  <si>
    <t xml:space="preserve">CERA EN PASTA </t>
  </si>
  <si>
    <t>PIEZA DE 1000 MLS.</t>
  </si>
  <si>
    <t>DESPACHADOR DE PARED DE JABON LIQUIDO</t>
  </si>
  <si>
    <t xml:space="preserve">CLORO AL 13% DE HIPOCLORITO DE SODIO </t>
  </si>
  <si>
    <t>CLORO AL 13% DE HIPOCLORITO DE SODIO</t>
  </si>
  <si>
    <t xml:space="preserve">CLORO AL 6% DE HIPOCLORITO DE SODIO </t>
  </si>
  <si>
    <t xml:space="preserve">PIEZA DE 80 LTS. </t>
  </si>
  <si>
    <t>PIEZA DE 100 LTS.</t>
  </si>
  <si>
    <t>CONTENEDOR DE POLIPROPILENO FORMA RECTANGULAR CON TAPA SIN RUEDAS</t>
  </si>
  <si>
    <t>CONTENEDOR PARA BASURA CON RUEDA Y TAPA</t>
  </si>
  <si>
    <t xml:space="preserve">PIEZA DE 135 LTS. </t>
  </si>
  <si>
    <t>CONTENEDOR PARA BASURA CON RUEDA Y TAPA, COLOR NEGRO</t>
  </si>
  <si>
    <t>PIEZA DE 180 LTS.</t>
  </si>
  <si>
    <t xml:space="preserve">PIEZA DE 200 LTS. </t>
  </si>
  <si>
    <t xml:space="preserve">PIEZA DE 360 LTS. </t>
  </si>
  <si>
    <t xml:space="preserve">CREOLINA </t>
  </si>
  <si>
    <t>CUBETA CILINDRICA DE PLASTICO CON ASA DE METAL CUBIERTA DE PLASTICO RESISTENTE, CONTRATIPO CARRASCO, VARIOS COLORES</t>
  </si>
  <si>
    <t xml:space="preserve">PIEZA DE 20 LTS. </t>
  </si>
  <si>
    <t>CUBETA CON DIVISOR, USO RUDO CON EXPRIMIDOR CON PALANCA</t>
  </si>
  <si>
    <t xml:space="preserve">PIEZA DE 32 LTS. </t>
  </si>
  <si>
    <t xml:space="preserve">PIEZA DE 5 LTS. </t>
  </si>
  <si>
    <t>CUBETA DE PLASTICO RESISTENTE CONTRATIPO CUPLASA</t>
  </si>
  <si>
    <t xml:space="preserve">PIEZA DE 18 LTS. </t>
  </si>
  <si>
    <t xml:space="preserve">PIEZA DE 12.5 LTS. </t>
  </si>
  <si>
    <t xml:space="preserve">PIEZA DE 8 LTS. </t>
  </si>
  <si>
    <t>CUBETA DE PLASTICO TIPO INDUSTRIAL CON ASA DE METAL CUBIERTA DE PLASTICO</t>
  </si>
  <si>
    <t>DESENGRASANTE PARA ESTUFAS</t>
  </si>
  <si>
    <t xml:space="preserve">DETERGENTE EN PASTA BIODEGRADABLE, MINIMO DE 425 GRS. </t>
  </si>
  <si>
    <t>BOLSA DE 10 KILOS</t>
  </si>
  <si>
    <t xml:space="preserve">DETERGENTE EN POLVO CONTRATIPO, ROMA, FOCA O BLANCA NIEVES </t>
  </si>
  <si>
    <t>CAJA CON 40 BOLSAS</t>
  </si>
  <si>
    <t>BOLSA DE 5 KILOS</t>
  </si>
  <si>
    <t xml:space="preserve">DETERGENTE EN POLVO LAVATRASTES BIODEGRADABLE, MINIMO DE 720 GRS. </t>
  </si>
  <si>
    <t xml:space="preserve">PIEZA DE 3 MTS. </t>
  </si>
  <si>
    <t xml:space="preserve">EXTENSION TELESCOPICA DE ALUMINIO PARA LIMPIEZA </t>
  </si>
  <si>
    <t xml:space="preserve">PIEZA DE 9X14 CMS. </t>
  </si>
  <si>
    <t xml:space="preserve">FIBRA  ROJA </t>
  </si>
  <si>
    <t xml:space="preserve">PIEZA DE 12 CMS. </t>
  </si>
  <si>
    <t>FIBRA METALICA MEDIANA</t>
  </si>
  <si>
    <t xml:space="preserve">FIBRA MULTIUSOS NEGRA </t>
  </si>
  <si>
    <t xml:space="preserve">ROLLO DE 25 MTS. </t>
  </si>
  <si>
    <t xml:space="preserve">FRANELA BLANCA TEJIDO CERRADO 100% ALGODÓN 50 CMS. </t>
  </si>
  <si>
    <t xml:space="preserve">FUNDA PARA MOP </t>
  </si>
  <si>
    <t xml:space="preserve">FUNDA PARA MOP  </t>
  </si>
  <si>
    <t xml:space="preserve">GEL ANTIBACTERIAL   </t>
  </si>
  <si>
    <t xml:space="preserve">PIEZA DE 450 MLS. </t>
  </si>
  <si>
    <t>GEL ANTIBACTERIAL, CON BOMBA DOSIFICADORA</t>
  </si>
  <si>
    <t xml:space="preserve">GALON DE 4 LTS. </t>
  </si>
  <si>
    <t>GEL ANTIBACTERIAL</t>
  </si>
  <si>
    <t>PAR NUM. 10</t>
  </si>
  <si>
    <t xml:space="preserve">GUANTE MULTIUSOS 100% LATEX REFORZADO Y ANTIDERRAPANTE </t>
  </si>
  <si>
    <t>PAR NUM. 7</t>
  </si>
  <si>
    <t>PAR NUM. 8</t>
  </si>
  <si>
    <t>PAR NUM. 8.5</t>
  </si>
  <si>
    <t>GUANTE MULTIUSOS 100% LATEX REFORZADO Y ANTIDERRAPANTE</t>
  </si>
  <si>
    <t>PAR NUM. 9</t>
  </si>
  <si>
    <t>INSECTICIDA PARA HOGAR</t>
  </si>
  <si>
    <t xml:space="preserve">PIEZA DE 100 GRS. </t>
  </si>
  <si>
    <t xml:space="preserve">JABON DE TOCADOR </t>
  </si>
  <si>
    <t xml:space="preserve">JABON DE TOCADOR PARA MANOS 125 GRS. </t>
  </si>
  <si>
    <t xml:space="preserve">PIEZA DE 600 MLS. </t>
  </si>
  <si>
    <t xml:space="preserve">JABON EN GEL </t>
  </si>
  <si>
    <t xml:space="preserve">JABON LIQUIDO P/TRASTOS BIODEGRADABLE </t>
  </si>
  <si>
    <t>JALADOR DE AGUA EN NEOPRENO CON BASTON METALICO Ó DE MADERA</t>
  </si>
  <si>
    <t>JALADOR DE AGUA, HORQUILLA DE LAMINA HULE ROJO CON BASTON DE MADERA</t>
  </si>
  <si>
    <t xml:space="preserve">PIEZA DE 20 CMS. </t>
  </si>
  <si>
    <t>JALADOR PARA CRISTAL MASTER CON ESPONJA.</t>
  </si>
  <si>
    <t>JALADOR PARA CRISTAL MASTER SIN ESPONJA.</t>
  </si>
  <si>
    <t xml:space="preserve">JERGA  DE PRIMERA TEJIDO CERRADO 100% ALGODÓN 50 CMS. </t>
  </si>
  <si>
    <t xml:space="preserve">BOTE DE 200 GRS. </t>
  </si>
  <si>
    <t xml:space="preserve">LIMPIADOR DE ACERO INOXIDABLE EN  AEROSOL </t>
  </si>
  <si>
    <t xml:space="preserve">LIMPIADOR DE ALFOMBRAS Y TAPICERIAS </t>
  </si>
  <si>
    <t xml:space="preserve">PIEZA DE 750 MLS. </t>
  </si>
  <si>
    <t>LIMPIADOR DE ESTUFAS CON ATOMIZADOR</t>
  </si>
  <si>
    <t xml:space="preserve">PIEZA DE 437 MLS. </t>
  </si>
  <si>
    <t xml:space="preserve">LIMPIADOR DE MUEBLES DE PIEL </t>
  </si>
  <si>
    <t xml:space="preserve">PIEZA DE 388 GRS. </t>
  </si>
  <si>
    <t xml:space="preserve">LIMPIADOR EN POLVO BICLORO </t>
  </si>
  <si>
    <t>LIMPIADOR MULTIUSOS AROMA LAVANDA</t>
  </si>
  <si>
    <t>LIQUIDO DESTAPACAÑOS</t>
  </si>
  <si>
    <t>LIQUIDO LIMPIADOR DE CRISTALES</t>
  </si>
  <si>
    <t>LIQUIDO P/CRISTALES C/PISTOLA ROCIADORA</t>
  </si>
  <si>
    <t>LIQUIDO PARA MOP APLICACIÓN Y ABRILLANTAMIENTO</t>
  </si>
  <si>
    <t xml:space="preserve">SARRICIDA PARA SANITARIOS </t>
  </si>
  <si>
    <t>MECHUDO DE PAVILO DE ALGODÓN BASTON DE MADERA</t>
  </si>
  <si>
    <t>MECHUDO DE PAVILO DE ALGODÓN DE CAPUCHON, BASTON DE MADERA</t>
  </si>
  <si>
    <t>CAJA CON 90 HOJAS</t>
  </si>
  <si>
    <t xml:space="preserve">PAÑUELO DESECHABLE, BLANCO, DOBLE HOJA </t>
  </si>
  <si>
    <t>PIEZA DE 70 GRS.</t>
  </si>
  <si>
    <t>PASTILLA DESODORANTE PARA WC, CON ALAMBRE</t>
  </si>
  <si>
    <t xml:space="preserve">GARRAFON DE 19 LTS. </t>
  </si>
  <si>
    <t xml:space="preserve">PAQUETE CON 100 PZAS. </t>
  </si>
  <si>
    <t xml:space="preserve">SERVILLETA BLANCA MEDIDA DE 40X24 CMS.  </t>
  </si>
  <si>
    <t xml:space="preserve">PAQUETE CON 500 PZAS. </t>
  </si>
  <si>
    <t xml:space="preserve">SERVILLETA BLANCA </t>
  </si>
  <si>
    <t>CAJA CON 12 PAQUETES</t>
  </si>
  <si>
    <t>SERVILLETA BLANCA PAQUETE DE 500 PIEZAS</t>
  </si>
  <si>
    <t xml:space="preserve">SERVITOALLA </t>
  </si>
  <si>
    <t xml:space="preserve">GARRAFON CON 20 LTS. </t>
  </si>
  <si>
    <t>SHAMPOO PARA MANOS, VARIOS AROMAS</t>
  </si>
  <si>
    <t xml:space="preserve">PIEZA DE 525 MLS. </t>
  </si>
  <si>
    <t xml:space="preserve">SHAMPOO PARA MANOS CON DOSIFICADOR  </t>
  </si>
  <si>
    <t xml:space="preserve">PAQUETE CON 5 PZAS. </t>
  </si>
  <si>
    <t xml:space="preserve">TELA TIPO MAGITEL MULTIUSOS </t>
  </si>
  <si>
    <t>TOALLA DE PAPEL P/MANOS, PAQUETE DE 100 PIEZAS</t>
  </si>
  <si>
    <t>CAJA CON 20 PAQUETES</t>
  </si>
  <si>
    <t>CAJA CON 6 ROLLOS</t>
  </si>
  <si>
    <t>TOALLA PARA MANOS EN ROLLO DE 180 MTS.</t>
  </si>
  <si>
    <t xml:space="preserve">TOALLAS HUMEDAS CON CLORO </t>
  </si>
  <si>
    <t>TRAPEADOR DE HILO FINO, 350 GRS. BASTON DE MADERA</t>
  </si>
  <si>
    <t xml:space="preserve">VASO CONICO DE PAPEL </t>
  </si>
  <si>
    <t xml:space="preserve">VASO CONICO DE PLASTICO </t>
  </si>
  <si>
    <t>CAJA CON 20 PZAS.</t>
  </si>
  <si>
    <t>PAQUETE CON 3 PZAS.</t>
  </si>
  <si>
    <t>PAQUETE CON 35 PZAS.</t>
  </si>
  <si>
    <t>PAQUETE CON 250 PZAS.</t>
  </si>
  <si>
    <t xml:space="preserve">BOTE DE 175 MLS. </t>
  </si>
  <si>
    <t>AROMATIZANTE AMBIENTAL EN AEROSOL, ADAPTABLE A LA MAYORIA DE DISPENSADORES.</t>
  </si>
  <si>
    <t>SACUDIDOR DE MICROFIBRA CON EXTENSIÒN DE UN METRO</t>
  </si>
  <si>
    <t>SHAMPOO PARA MANOS VARIOS AROMAS</t>
  </si>
  <si>
    <t>LIMPIADOR MULTIUSOS AROMA MAR FRESCO CONTRATIPO FABULOSO</t>
  </si>
  <si>
    <t>BOLSA DE PLASTICO TIPO CAMISETA DE 30X45 CMS. CALIBRE 200 FABRICADA CON MATERIAL RECICLADO EN SU TOTALIDAD AL 100% O DE FIBRAS SUSTENTABLES</t>
  </si>
  <si>
    <t>BOLSA NATURAL TRANSPARENTE DE 30X40 CMS. CALIBRE 200 FABRICADA CON MATERIAL RECICLADO EN SU TOTALIDAD AL 100% O DE FIBRAS SUSTENTABLES</t>
  </si>
  <si>
    <t>BOLSA NATURAL TRANSPARENTE DE 35X45 CMS. CALIBRE 200 FABRICADA CON MATERIAL RECICLADO EN SU TOTALIDAD AL 100% O DE FIBRAS SUSTENTABLES</t>
  </si>
  <si>
    <t>BOLSA NATURAL TRANSPARENTE DE 40X60 CMS. CALIBRE 200 FABRICADA CON  MATERIAL RECICLADO EN SU TOTALIDAD AL 100% O DE FIBRAS SUSTENTABLES</t>
  </si>
  <si>
    <t>BOLSA NATURAL TRANSPARENTE DE 50X70 CMS. CALIBRE 200 FABRICADA CON MATERIAL RECICLADO EN SU TOTALIDAD AL 100%  O DE FIBRAS SUSTENTABLES</t>
  </si>
  <si>
    <t>BOLSA NATURAL TRANSPARENTE DE 60X90 CMS.CALIBRE 200 FABRICADA CON MATERIAL RECICLADO EN SU TOTALIDAD AL 100% O DE FIBRAS SUSTENTABLES</t>
  </si>
  <si>
    <t>BOLSA NEGRA PARA BASURA CON OREJAS PARA AMARRAR  82X93 CMS. CALIBRE 200 CAJA CON 90 BOLSAS. FABRICADA CON MATERIAL RECICLADO EN SU TOTALIDAD AL 100% O DE FIBRAS SUSTENTABLES</t>
  </si>
  <si>
    <t>BOLSA NEGRA PARA BASURA DE .90X1.20 MTS. CALIBRE 220. FABRICADA CON MATERIAL RECICLADO EN SU TOTALIDAD AL 100% O DE FIBRAS SUSTENTABLES</t>
  </si>
  <si>
    <t>BOLSA NEGRA PARA BASURA DE 40X60 CMS. CALIBRE 200 FABRICADA CON MATERIAL RECICLADO EN SU TOTALIDAD AL 100% O DE FIBRAS SUSTENTABLES</t>
  </si>
  <si>
    <t>BOLSA NEGRA PARA BASURA DE 50X70 CMS. CALIBRE 200 FABRICADA CON MATERIAL RECICLADO EN SU TOTALIDAD AL 100% O DE FIBRAS SUSTENTABLES</t>
  </si>
  <si>
    <t>BOLSA NEGRA PARA BASURA DE 60X90 CMS. CALIBRE 200. FABRICADA CON MATERIAL RECICLADO EN SU TOTALIDAD AL 100% O DE FIBRAS SUSTENTABLES</t>
  </si>
  <si>
    <t>PINO LIQUIDO LECHOSO</t>
  </si>
  <si>
    <t>PLUMERO  CON MANGO CHICO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</si>
</sst>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.00"/>
    <numFmt numFmtId="167" formatCode="_-&quot;$&quot;* #,##0_-;\-&quot;$&quot;* #,##0_-;_-&quot;$&quot;* &quot;-&quot;??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0000"/>
      <name val="Verdana"/>
      <family val="2"/>
    </font>
    <font>
      <sz val="10"/>
      <color rgb="FF000000"/>
      <name val="Verdana"/>
      <family val="2"/>
    </font>
    <font>
      <sz val="8"/>
      <color theme="1"/>
      <name val="Verdana"/>
      <family val="2"/>
    </font>
    <font>
      <b/>
      <sz val="9"/>
      <color theme="0"/>
      <name val="Verdana"/>
      <family val="2"/>
    </font>
    <font>
      <b/>
      <sz val="10"/>
      <color theme="0"/>
      <name val="Verdana"/>
      <family val="2"/>
    </font>
    <font>
      <b/>
      <i/>
      <sz val="11"/>
      <color theme="1"/>
      <name val="Verdana"/>
      <family val="2"/>
    </font>
    <font>
      <sz val="12"/>
      <name val="Verdana"/>
      <family val="2"/>
    </font>
    <font>
      <b/>
      <sz val="13"/>
      <color theme="1" tint="0.249977111117893"/>
      <name val="Verdana"/>
      <family val="2"/>
    </font>
    <font>
      <b/>
      <sz val="8"/>
      <color theme="0" tint="-0.34998626667073579"/>
      <name val="Verdana"/>
      <family val="2"/>
    </font>
    <font>
      <sz val="9"/>
      <color theme="1"/>
      <name val="Verdana"/>
      <family val="2"/>
    </font>
    <font>
      <b/>
      <sz val="9"/>
      <color rgb="FF000000"/>
      <name val="Neo Sans Pro"/>
      <family val="2"/>
    </font>
    <font>
      <b/>
      <sz val="9"/>
      <color theme="1" tint="0.249977111117893"/>
      <name val="Verdana"/>
      <family val="2"/>
    </font>
    <font>
      <b/>
      <sz val="9"/>
      <color theme="1"/>
      <name val="Verdana"/>
      <family val="2"/>
    </font>
    <font>
      <b/>
      <i/>
      <sz val="9"/>
      <color theme="1"/>
      <name val="Verdana"/>
      <family val="2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2DCDB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/>
      <top/>
      <bottom/>
      <diagonal/>
    </border>
    <border>
      <left/>
      <right style="double">
        <color rgb="FF3F3F3F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2" borderId="1" applyNumberFormat="0" applyAlignment="0" applyProtection="0"/>
    <xf numFmtId="0" fontId="3" fillId="3" borderId="0" applyNumberFormat="0" applyBorder="0" applyAlignment="0" applyProtection="0"/>
    <xf numFmtId="44" fontId="3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Alignment="1" applyProtection="1">
      <alignment horizontal="centerContinuous"/>
      <protection hidden="1"/>
    </xf>
    <xf numFmtId="0" fontId="2" fillId="0" borderId="0" xfId="0" applyFont="1" applyProtection="1"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2" fillId="0" borderId="4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center" vertical="top"/>
      <protection hidden="1"/>
    </xf>
    <xf numFmtId="0" fontId="9" fillId="2" borderId="1" xfId="1" applyFont="1" applyAlignment="1" applyProtection="1">
      <alignment horizontal="center"/>
      <protection hidden="1"/>
    </xf>
    <xf numFmtId="0" fontId="1" fillId="0" borderId="1" xfId="1" applyFont="1" applyFill="1" applyAlignment="1" applyProtection="1">
      <alignment vertical="center" wrapText="1"/>
      <protection hidden="1"/>
    </xf>
    <xf numFmtId="0" fontId="11" fillId="0" borderId="12" xfId="1" applyFont="1" applyFill="1" applyBorder="1" applyAlignment="1" applyProtection="1">
      <alignment horizontal="center" vertical="center"/>
      <protection locked="0"/>
    </xf>
    <xf numFmtId="0" fontId="11" fillId="0" borderId="14" xfId="1" applyFont="1" applyFill="1" applyBorder="1" applyAlignment="1" applyProtection="1">
      <alignment horizontal="center" vertical="center"/>
      <protection locked="0"/>
    </xf>
    <xf numFmtId="0" fontId="11" fillId="0" borderId="15" xfId="1" applyFont="1" applyFill="1" applyBorder="1" applyAlignment="1" applyProtection="1">
      <alignment horizontal="center" vertical="center"/>
      <protection locked="0"/>
    </xf>
    <xf numFmtId="0" fontId="11" fillId="0" borderId="17" xfId="1" applyFont="1" applyFill="1" applyBorder="1" applyAlignment="1" applyProtection="1">
      <alignment horizontal="center" vertical="center"/>
      <protection locked="0"/>
    </xf>
    <xf numFmtId="0" fontId="12" fillId="4" borderId="12" xfId="1" applyFont="1" applyFill="1" applyBorder="1" applyAlignment="1" applyProtection="1">
      <alignment horizontal="center" vertical="center"/>
      <protection locked="0"/>
    </xf>
    <xf numFmtId="0" fontId="12" fillId="4" borderId="13" xfId="1" applyFont="1" applyFill="1" applyBorder="1" applyAlignment="1" applyProtection="1">
      <alignment horizontal="center" vertical="center"/>
      <protection locked="0"/>
    </xf>
    <xf numFmtId="0" fontId="12" fillId="4" borderId="14" xfId="1" applyFont="1" applyFill="1" applyBorder="1" applyAlignment="1" applyProtection="1">
      <alignment horizontal="center" vertical="center"/>
      <protection locked="0"/>
    </xf>
    <xf numFmtId="0" fontId="12" fillId="4" borderId="15" xfId="1" applyFont="1" applyFill="1" applyBorder="1" applyAlignment="1" applyProtection="1">
      <alignment horizontal="center" vertical="center"/>
      <protection locked="0"/>
    </xf>
    <xf numFmtId="0" fontId="12" fillId="4" borderId="16" xfId="1" applyFont="1" applyFill="1" applyBorder="1" applyAlignment="1" applyProtection="1">
      <alignment horizontal="center" vertical="center"/>
      <protection locked="0"/>
    </xf>
    <xf numFmtId="0" fontId="12" fillId="4" borderId="17" xfId="1" applyFont="1" applyFill="1" applyBorder="1" applyAlignment="1" applyProtection="1">
      <alignment horizontal="center" vertical="center"/>
      <protection locked="0"/>
    </xf>
    <xf numFmtId="0" fontId="9" fillId="2" borderId="1" xfId="1" applyFont="1" applyAlignment="1" applyProtection="1">
      <alignment horizontal="center"/>
      <protection hidden="1"/>
    </xf>
    <xf numFmtId="0" fontId="1" fillId="0" borderId="9" xfId="1" applyFont="1" applyFill="1" applyBorder="1" applyAlignment="1" applyProtection="1">
      <alignment horizontal="center" vertical="center" wrapText="1"/>
      <protection hidden="1"/>
    </xf>
    <xf numFmtId="0" fontId="1" fillId="0" borderId="10" xfId="1" applyFont="1" applyFill="1" applyBorder="1" applyAlignment="1" applyProtection="1">
      <alignment horizontal="center" vertical="center" wrapText="1"/>
      <protection hidden="1"/>
    </xf>
    <xf numFmtId="0" fontId="1" fillId="0" borderId="11" xfId="1" applyFont="1" applyFill="1" applyBorder="1" applyAlignment="1" applyProtection="1">
      <alignment horizontal="center" vertical="center" wrapText="1"/>
      <protection hidden="1"/>
    </xf>
    <xf numFmtId="0" fontId="1" fillId="0" borderId="9" xfId="1" applyFont="1" applyFill="1" applyBorder="1" applyAlignment="1" applyProtection="1">
      <alignment horizontal="center" vertical="center" wrapText="1"/>
      <protection locked="0"/>
    </xf>
    <xf numFmtId="0" fontId="1" fillId="0" borderId="10" xfId="1" applyFont="1" applyFill="1" applyBorder="1" applyAlignment="1" applyProtection="1">
      <alignment horizontal="center" vertical="center" wrapText="1"/>
      <protection locked="0"/>
    </xf>
    <xf numFmtId="0" fontId="1" fillId="0" borderId="11" xfId="1" applyFont="1" applyFill="1" applyBorder="1" applyAlignment="1" applyProtection="1">
      <alignment horizontal="center" vertical="center" wrapText="1"/>
      <protection locked="0"/>
    </xf>
    <xf numFmtId="0" fontId="2" fillId="3" borderId="9" xfId="2" applyFont="1" applyBorder="1" applyAlignment="1">
      <alignment horizontal="center" vertical="center"/>
    </xf>
    <xf numFmtId="0" fontId="2" fillId="3" borderId="10" xfId="2" applyFont="1" applyBorder="1" applyAlignment="1">
      <alignment horizontal="center" vertical="center"/>
    </xf>
    <xf numFmtId="0" fontId="2" fillId="3" borderId="11" xfId="2" applyFont="1" applyBorder="1" applyAlignment="1">
      <alignment horizontal="center" vertical="center"/>
    </xf>
    <xf numFmtId="0" fontId="10" fillId="0" borderId="13" xfId="1" applyFont="1" applyFill="1" applyBorder="1" applyAlignment="1" applyProtection="1">
      <alignment horizontal="center" vertical="center"/>
      <protection hidden="1"/>
    </xf>
    <xf numFmtId="0" fontId="10" fillId="0" borderId="14" xfId="1" applyFont="1" applyFill="1" applyBorder="1" applyAlignment="1" applyProtection="1">
      <alignment horizontal="center" vertical="center"/>
      <protection hidden="1"/>
    </xf>
    <xf numFmtId="0" fontId="10" fillId="0" borderId="16" xfId="1" applyFont="1" applyFill="1" applyBorder="1" applyAlignment="1" applyProtection="1">
      <alignment horizontal="center" vertical="center"/>
      <protection hidden="1"/>
    </xf>
    <xf numFmtId="0" fontId="10" fillId="0" borderId="17" xfId="1" applyFont="1" applyFill="1" applyBorder="1" applyAlignment="1" applyProtection="1">
      <alignment horizontal="center" vertical="center"/>
      <protection hidden="1"/>
    </xf>
    <xf numFmtId="0" fontId="8" fillId="2" borderId="9" xfId="1" applyFont="1" applyBorder="1" applyAlignment="1" applyProtection="1">
      <alignment horizontal="center" vertical="center" wrapText="1"/>
      <protection hidden="1"/>
    </xf>
    <xf numFmtId="0" fontId="8" fillId="2" borderId="11" xfId="1" applyFont="1" applyBorder="1" applyAlignment="1" applyProtection="1">
      <alignment horizontal="center" vertical="center" wrapText="1"/>
      <protection hidden="1"/>
    </xf>
    <xf numFmtId="0" fontId="9" fillId="2" borderId="6" xfId="1" applyFont="1" applyBorder="1" applyAlignment="1" applyProtection="1">
      <alignment horizontal="center"/>
      <protection hidden="1"/>
    </xf>
    <xf numFmtId="0" fontId="9" fillId="2" borderId="7" xfId="1" applyFont="1" applyBorder="1" applyAlignment="1" applyProtection="1">
      <alignment horizontal="center"/>
      <protection hidden="1"/>
    </xf>
    <xf numFmtId="0" fontId="9" fillId="2" borderId="8" xfId="1" applyFont="1" applyBorder="1" applyAlignment="1" applyProtection="1">
      <alignment horizontal="center"/>
      <protection hidden="1"/>
    </xf>
    <xf numFmtId="14" fontId="1" fillId="0" borderId="6" xfId="1" applyNumberFormat="1" applyFont="1" applyFill="1" applyBorder="1" applyAlignment="1" applyProtection="1">
      <alignment horizontal="center" vertical="center" wrapText="1"/>
      <protection locked="0"/>
    </xf>
    <xf numFmtId="14" fontId="1" fillId="0" borderId="7" xfId="1" applyNumberFormat="1" applyFont="1" applyFill="1" applyBorder="1" applyAlignment="1" applyProtection="1">
      <alignment horizontal="center" vertical="center" wrapText="1"/>
      <protection locked="0"/>
    </xf>
    <xf numFmtId="14" fontId="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1" applyFont="1" applyFill="1" applyBorder="1" applyAlignment="1" applyProtection="1">
      <alignment horizontal="left" vertical="top"/>
      <protection hidden="1"/>
    </xf>
    <xf numFmtId="0" fontId="13" fillId="0" borderId="15" xfId="1" applyFont="1" applyFill="1" applyBorder="1" applyAlignment="1" applyProtection="1">
      <alignment horizontal="left" vertical="top"/>
      <protection hidden="1"/>
    </xf>
    <xf numFmtId="1" fontId="1" fillId="0" borderId="12" xfId="1" applyNumberFormat="1" applyFont="1" applyFill="1" applyBorder="1" applyAlignment="1" applyProtection="1">
      <alignment horizontal="center" vertical="center" wrapText="1"/>
      <protection hidden="1"/>
    </xf>
    <xf numFmtId="1" fontId="1" fillId="0" borderId="14" xfId="1" applyNumberFormat="1" applyFont="1" applyFill="1" applyBorder="1" applyAlignment="1" applyProtection="1">
      <alignment horizontal="center" vertical="center" wrapText="1"/>
      <protection hidden="1"/>
    </xf>
    <xf numFmtId="1" fontId="1" fillId="0" borderId="18" xfId="1" applyNumberFormat="1" applyFont="1" applyFill="1" applyBorder="1" applyAlignment="1" applyProtection="1">
      <alignment horizontal="center" vertical="center" wrapText="1"/>
      <protection hidden="1"/>
    </xf>
    <xf numFmtId="1" fontId="1" fillId="0" borderId="19" xfId="1" applyNumberFormat="1" applyFont="1" applyFill="1" applyBorder="1" applyAlignment="1" applyProtection="1">
      <alignment horizontal="center" vertical="center" wrapText="1"/>
      <protection hidden="1"/>
    </xf>
    <xf numFmtId="1" fontId="1" fillId="0" borderId="15" xfId="1" applyNumberFormat="1" applyFont="1" applyFill="1" applyBorder="1" applyAlignment="1" applyProtection="1">
      <alignment horizontal="center" vertical="center" wrapText="1"/>
      <protection hidden="1"/>
    </xf>
    <xf numFmtId="1" fontId="1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12" xfId="1" applyFont="1" applyBorder="1" applyAlignment="1" applyProtection="1">
      <alignment horizontal="center" vertical="center" wrapText="1"/>
      <protection hidden="1"/>
    </xf>
    <xf numFmtId="0" fontId="8" fillId="2" borderId="14" xfId="1" applyFont="1" applyBorder="1" applyAlignment="1" applyProtection="1">
      <alignment horizontal="center" vertical="center" wrapText="1"/>
      <protection hidden="1"/>
    </xf>
    <xf numFmtId="0" fontId="8" fillId="2" borderId="15" xfId="1" applyFont="1" applyBorder="1" applyAlignment="1" applyProtection="1">
      <alignment horizontal="center" vertical="center" wrapText="1"/>
      <protection hidden="1"/>
    </xf>
    <xf numFmtId="0" fontId="8" fillId="2" borderId="17" xfId="1" applyFont="1" applyBorder="1" applyAlignment="1" applyProtection="1">
      <alignment horizontal="center" vertical="center" wrapText="1"/>
      <protection hidden="1"/>
    </xf>
    <xf numFmtId="0" fontId="1" fillId="0" borderId="6" xfId="1" applyFont="1" applyFill="1" applyBorder="1" applyAlignment="1" applyProtection="1">
      <alignment horizontal="center" vertical="center" wrapText="1"/>
      <protection locked="0"/>
    </xf>
    <xf numFmtId="0" fontId="1" fillId="0" borderId="8" xfId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right" vertical="center" wrapText="1"/>
      <protection hidden="1"/>
    </xf>
    <xf numFmtId="0" fontId="19" fillId="0" borderId="0" xfId="1" applyFont="1" applyFill="1" applyBorder="1" applyAlignment="1" applyProtection="1">
      <alignment horizontal="center" vertical="center"/>
      <protection hidden="1"/>
    </xf>
    <xf numFmtId="0" fontId="8" fillId="2" borderId="20" xfId="1" applyFont="1" applyBorder="1" applyAlignment="1" applyProtection="1">
      <alignment horizontal="center" vertical="center" wrapText="1"/>
      <protection hidden="1"/>
    </xf>
    <xf numFmtId="0" fontId="8" fillId="2" borderId="21" xfId="1" applyFont="1" applyBorder="1" applyAlignment="1" applyProtection="1">
      <alignment horizontal="center" vertical="center"/>
      <protection hidden="1"/>
    </xf>
    <xf numFmtId="0" fontId="8" fillId="2" borderId="21" xfId="1" applyFont="1" applyBorder="1" applyAlignment="1" applyProtection="1">
      <alignment horizontal="center" vertical="center" wrapText="1"/>
      <protection hidden="1"/>
    </xf>
    <xf numFmtId="0" fontId="8" fillId="2" borderId="22" xfId="1" applyFont="1" applyBorder="1" applyAlignment="1" applyProtection="1">
      <alignment horizontal="center" vertical="center" wrapText="1"/>
      <protection hidden="1"/>
    </xf>
    <xf numFmtId="1" fontId="19" fillId="2" borderId="11" xfId="1" applyNumberFormat="1" applyFont="1" applyBorder="1" applyAlignment="1" applyProtection="1">
      <alignment vertical="center"/>
      <protection hidden="1"/>
    </xf>
    <xf numFmtId="164" fontId="19" fillId="2" borderId="11" xfId="1" applyNumberFormat="1" applyFont="1" applyBorder="1" applyAlignment="1" applyProtection="1">
      <alignment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24" xfId="0" applyFont="1" applyBorder="1" applyAlignment="1" applyProtection="1">
      <alignment vertical="center" wrapText="1"/>
      <protection hidden="1"/>
    </xf>
    <xf numFmtId="1" fontId="14" fillId="0" borderId="24" xfId="0" applyNumberFormat="1" applyFont="1" applyFill="1" applyBorder="1" applyAlignment="1" applyProtection="1">
      <alignment vertical="center"/>
      <protection locked="0"/>
    </xf>
    <xf numFmtId="0" fontId="14" fillId="0" borderId="24" xfId="0" applyFont="1" applyBorder="1" applyAlignment="1" applyProtection="1">
      <alignment horizontal="center" vertical="center" wrapText="1"/>
      <protection hidden="1"/>
    </xf>
    <xf numFmtId="167" fontId="14" fillId="0" borderId="24" xfId="3" applyNumberFormat="1" applyFont="1" applyBorder="1" applyAlignment="1" applyProtection="1">
      <alignment vertical="center"/>
      <protection hidden="1"/>
    </xf>
    <xf numFmtId="44" fontId="14" fillId="0" borderId="25" xfId="3" applyFont="1" applyBorder="1" applyAlignment="1" applyProtection="1">
      <alignment vertical="center"/>
      <protection hidden="1"/>
    </xf>
    <xf numFmtId="0" fontId="14" fillId="0" borderId="26" xfId="0" applyFont="1" applyBorder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vertical="center" wrapText="1"/>
      <protection hidden="1"/>
    </xf>
    <xf numFmtId="1" fontId="14" fillId="0" borderId="27" xfId="0" applyNumberFormat="1" applyFont="1" applyFill="1" applyBorder="1" applyAlignment="1" applyProtection="1">
      <alignment vertical="center"/>
      <protection locked="0"/>
    </xf>
    <xf numFmtId="0" fontId="14" fillId="0" borderId="27" xfId="0" applyFont="1" applyBorder="1" applyAlignment="1" applyProtection="1">
      <alignment horizontal="center" vertical="center" wrapText="1"/>
      <protection hidden="1"/>
    </xf>
    <xf numFmtId="167" fontId="14" fillId="0" borderId="27" xfId="3" applyNumberFormat="1" applyFont="1" applyBorder="1" applyAlignment="1" applyProtection="1">
      <alignment vertical="center"/>
      <protection hidden="1"/>
    </xf>
    <xf numFmtId="44" fontId="14" fillId="0" borderId="28" xfId="3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6" fillId="4" borderId="0" xfId="1" applyFont="1" applyFill="1" applyBorder="1" applyAlignment="1" applyProtection="1">
      <alignment horizontal="center" vertical="center"/>
      <protection locked="0"/>
    </xf>
  </cellXfs>
  <cellStyles count="4">
    <cellStyle name="20% - Énfasis2" xfId="2" builtinId="34"/>
    <cellStyle name="Celda de comprobación" xfId="1" builtinId="23"/>
    <cellStyle name="Moneda" xfId="3" builtinId="4"/>
    <cellStyle name="Normal" xfId="0" builtinId="0"/>
  </cellStyles>
  <dxfs count="0"/>
  <tableStyles count="0" defaultTableStyle="TableStyleMedium2" defaultPivotStyle="PivotStyleLight16"/>
  <colors>
    <mruColors>
      <color rgb="FFF2DCDB"/>
      <color rgb="FFDA9694"/>
      <color rgb="FF6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39159</xdr:rowOff>
    </xdr:from>
    <xdr:to>
      <xdr:col>4</xdr:col>
      <xdr:colOff>714293</xdr:colOff>
      <xdr:row>3</xdr:row>
      <xdr:rowOff>239184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39159"/>
          <a:ext cx="7874976" cy="7397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66676</xdr:rowOff>
    </xdr:from>
    <xdr:to>
      <xdr:col>5</xdr:col>
      <xdr:colOff>628651</xdr:colOff>
      <xdr:row>0</xdr:row>
      <xdr:rowOff>714376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66676"/>
          <a:ext cx="7019926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zoomScale="60" zoomScaleNormal="60" zoomScaleSheetLayoutView="90" workbookViewId="0">
      <selection activeCell="D11" sqref="D11:E12"/>
    </sheetView>
  </sheetViews>
  <sheetFormatPr baseColWidth="10" defaultColWidth="11.42578125" defaultRowHeight="14.25" x14ac:dyDescent="0.2"/>
  <cols>
    <col min="1" max="1" width="27.140625" style="1" customWidth="1"/>
    <col min="2" max="2" width="45.28515625" style="1" customWidth="1"/>
    <col min="3" max="3" width="21.140625" style="1" customWidth="1"/>
    <col min="4" max="5" width="15.7109375" style="1" customWidth="1"/>
    <col min="6" max="6" width="29.140625" style="1" customWidth="1"/>
    <col min="7" max="16384" width="11.42578125" style="1"/>
  </cols>
  <sheetData>
    <row r="1" spans="1:7" x14ac:dyDescent="0.2">
      <c r="A1" s="6"/>
      <c r="B1" s="6"/>
      <c r="C1" s="6"/>
      <c r="D1" s="6"/>
      <c r="E1" s="6"/>
      <c r="F1" s="6"/>
    </row>
    <row r="2" spans="1:7" x14ac:dyDescent="0.2">
      <c r="A2" s="6"/>
      <c r="B2" s="6"/>
      <c r="C2" s="6"/>
      <c r="D2" s="6"/>
      <c r="E2" s="6"/>
      <c r="F2" s="6"/>
    </row>
    <row r="3" spans="1:7" x14ac:dyDescent="0.2">
      <c r="A3" s="6"/>
      <c r="B3" s="6"/>
      <c r="C3" s="6"/>
      <c r="D3" s="6"/>
      <c r="E3" s="6"/>
      <c r="F3" s="6"/>
    </row>
    <row r="4" spans="1:7" ht="21.75" customHeight="1" x14ac:dyDescent="0.2">
      <c r="A4" s="6"/>
      <c r="B4" s="6"/>
      <c r="C4" s="6"/>
      <c r="D4" s="6"/>
      <c r="E4" s="6"/>
      <c r="F4" s="6"/>
    </row>
    <row r="5" spans="1:7" ht="15" x14ac:dyDescent="0.2">
      <c r="A5" s="7" t="s">
        <v>19</v>
      </c>
      <c r="B5" s="5"/>
      <c r="C5" s="5"/>
      <c r="D5" s="5"/>
      <c r="E5" s="5"/>
      <c r="F5" s="5"/>
    </row>
    <row r="6" spans="1:7" x14ac:dyDescent="0.2">
      <c r="A6" s="8" t="s">
        <v>13</v>
      </c>
      <c r="B6" s="5"/>
      <c r="C6" s="5"/>
      <c r="D6" s="5"/>
      <c r="E6" s="5"/>
      <c r="F6" s="5"/>
    </row>
    <row r="7" spans="1:7" ht="15" thickBot="1" x14ac:dyDescent="0.25">
      <c r="A7" s="6" t="s">
        <v>3</v>
      </c>
      <c r="B7" s="6"/>
      <c r="C7" s="6"/>
      <c r="D7" s="6"/>
      <c r="E7" s="6"/>
      <c r="F7" s="6"/>
    </row>
    <row r="8" spans="1:7" ht="16.5" customHeight="1" thickTop="1" thickBot="1" x14ac:dyDescent="0.25">
      <c r="A8" s="24" t="s">
        <v>111</v>
      </c>
      <c r="B8" s="24"/>
      <c r="C8" s="40" t="s">
        <v>4</v>
      </c>
      <c r="D8" s="41"/>
      <c r="E8" s="42"/>
      <c r="F8" s="12" t="s">
        <v>5</v>
      </c>
    </row>
    <row r="9" spans="1:7" ht="35.25" customHeight="1" thickTop="1" thickBot="1" x14ac:dyDescent="0.25">
      <c r="A9" s="58"/>
      <c r="B9" s="59"/>
      <c r="C9" s="43"/>
      <c r="D9" s="44"/>
      <c r="E9" s="45"/>
      <c r="F9" s="13"/>
    </row>
    <row r="10" spans="1:7" ht="5.25" customHeight="1" thickTop="1" thickBot="1" x14ac:dyDescent="0.25">
      <c r="A10" s="3"/>
      <c r="B10" s="4"/>
    </row>
    <row r="11" spans="1:7" ht="20.25" customHeight="1" thickTop="1" x14ac:dyDescent="0.2">
      <c r="A11" s="38" t="s">
        <v>6</v>
      </c>
      <c r="B11" s="38" t="s">
        <v>7</v>
      </c>
      <c r="C11" s="38" t="s">
        <v>8</v>
      </c>
      <c r="D11" s="54" t="s">
        <v>9</v>
      </c>
      <c r="E11" s="55"/>
      <c r="F11" s="38" t="s">
        <v>10</v>
      </c>
    </row>
    <row r="12" spans="1:7" ht="18.75" customHeight="1" thickBot="1" x14ac:dyDescent="0.25">
      <c r="A12" s="39"/>
      <c r="B12" s="39"/>
      <c r="C12" s="39"/>
      <c r="D12" s="56"/>
      <c r="E12" s="57"/>
      <c r="F12" s="39"/>
    </row>
    <row r="13" spans="1:7" ht="18" customHeight="1" thickTop="1" x14ac:dyDescent="0.2">
      <c r="A13" s="25">
        <v>216001</v>
      </c>
      <c r="B13" s="25" t="s">
        <v>17</v>
      </c>
      <c r="C13" s="28"/>
      <c r="D13" s="48"/>
      <c r="E13" s="49"/>
      <c r="F13" s="31"/>
      <c r="G13" s="2"/>
    </row>
    <row r="14" spans="1:7" ht="18" customHeight="1" x14ac:dyDescent="0.2">
      <c r="A14" s="26"/>
      <c r="B14" s="26"/>
      <c r="C14" s="29"/>
      <c r="D14" s="50"/>
      <c r="E14" s="51"/>
      <c r="F14" s="32"/>
      <c r="G14" s="2"/>
    </row>
    <row r="15" spans="1:7" ht="18" customHeight="1" x14ac:dyDescent="0.2">
      <c r="A15" s="26"/>
      <c r="B15" s="26"/>
      <c r="C15" s="29"/>
      <c r="D15" s="50"/>
      <c r="E15" s="51"/>
      <c r="F15" s="32"/>
      <c r="G15" s="2"/>
    </row>
    <row r="16" spans="1:7" ht="18" customHeight="1" x14ac:dyDescent="0.2">
      <c r="A16" s="26"/>
      <c r="B16" s="26"/>
      <c r="C16" s="29"/>
      <c r="D16" s="50"/>
      <c r="E16" s="51"/>
      <c r="F16" s="32"/>
      <c r="G16" s="2"/>
    </row>
    <row r="17" spans="1:7" ht="18" customHeight="1" x14ac:dyDescent="0.2">
      <c r="A17" s="26"/>
      <c r="B17" s="26"/>
      <c r="C17" s="29"/>
      <c r="D17" s="50"/>
      <c r="E17" s="51"/>
      <c r="F17" s="32"/>
      <c r="G17" s="2"/>
    </row>
    <row r="18" spans="1:7" ht="18" customHeight="1" x14ac:dyDescent="0.2">
      <c r="A18" s="26"/>
      <c r="B18" s="26"/>
      <c r="C18" s="29"/>
      <c r="D18" s="50"/>
      <c r="E18" s="51"/>
      <c r="F18" s="32"/>
      <c r="G18" s="2"/>
    </row>
    <row r="19" spans="1:7" ht="18" customHeight="1" x14ac:dyDescent="0.2">
      <c r="A19" s="26"/>
      <c r="B19" s="26"/>
      <c r="C19" s="29"/>
      <c r="D19" s="50"/>
      <c r="E19" s="51"/>
      <c r="F19" s="32"/>
      <c r="G19" s="2"/>
    </row>
    <row r="20" spans="1:7" ht="18" customHeight="1" x14ac:dyDescent="0.2">
      <c r="A20" s="26"/>
      <c r="B20" s="26"/>
      <c r="C20" s="29"/>
      <c r="D20" s="50"/>
      <c r="E20" s="51"/>
      <c r="F20" s="32"/>
      <c r="G20" s="2"/>
    </row>
    <row r="21" spans="1:7" ht="18" customHeight="1" thickBot="1" x14ac:dyDescent="0.25">
      <c r="A21" s="27"/>
      <c r="B21" s="27"/>
      <c r="C21" s="30"/>
      <c r="D21" s="52"/>
      <c r="E21" s="53"/>
      <c r="F21" s="33"/>
      <c r="G21" s="2"/>
    </row>
    <row r="22" spans="1:7" ht="15" customHeight="1" thickTop="1" x14ac:dyDescent="0.2">
      <c r="A22" s="46" t="s">
        <v>18</v>
      </c>
      <c r="B22" s="34" t="s">
        <v>20</v>
      </c>
      <c r="C22" s="34"/>
      <c r="D22" s="34"/>
      <c r="E22" s="34"/>
      <c r="F22" s="35"/>
      <c r="G22" s="2"/>
    </row>
    <row r="23" spans="1:7" ht="15" customHeight="1" thickBot="1" x14ac:dyDescent="0.25">
      <c r="A23" s="47"/>
      <c r="B23" s="36"/>
      <c r="C23" s="36"/>
      <c r="D23" s="36"/>
      <c r="E23" s="36"/>
      <c r="F23" s="37"/>
    </row>
    <row r="24" spans="1:7" ht="5.25" customHeight="1" thickTop="1" thickBot="1" x14ac:dyDescent="0.25">
      <c r="A24" s="9"/>
      <c r="B24" s="10"/>
      <c r="C24" s="10"/>
      <c r="D24" s="10"/>
      <c r="E24" s="10"/>
      <c r="F24" s="11"/>
    </row>
    <row r="25" spans="1:7" ht="15.75" thickTop="1" thickBot="1" x14ac:dyDescent="0.25">
      <c r="A25" s="24" t="s">
        <v>11</v>
      </c>
      <c r="B25" s="24"/>
      <c r="C25" s="24" t="s">
        <v>12</v>
      </c>
      <c r="D25" s="24"/>
      <c r="E25" s="24"/>
      <c r="F25" s="24"/>
    </row>
    <row r="26" spans="1:7" ht="15.75" customHeight="1" thickTop="1" x14ac:dyDescent="0.2">
      <c r="A26" s="14"/>
      <c r="B26" s="15"/>
      <c r="C26" s="18"/>
      <c r="D26" s="19"/>
      <c r="E26" s="19"/>
      <c r="F26" s="20"/>
    </row>
    <row r="27" spans="1:7" ht="36.75" customHeight="1" thickBot="1" x14ac:dyDescent="0.25">
      <c r="A27" s="16"/>
      <c r="B27" s="17"/>
      <c r="C27" s="21"/>
      <c r="D27" s="22"/>
      <c r="E27" s="22"/>
      <c r="F27" s="23"/>
    </row>
    <row r="28" spans="1:7" ht="15" thickTop="1" x14ac:dyDescent="0.2"/>
  </sheetData>
  <mergeCells count="20">
    <mergeCell ref="C11:C12"/>
    <mergeCell ref="B11:B12"/>
    <mergeCell ref="A11:A12"/>
    <mergeCell ref="A9:B9"/>
    <mergeCell ref="A26:B27"/>
    <mergeCell ref="C26:F27"/>
    <mergeCell ref="A8:B8"/>
    <mergeCell ref="A25:B25"/>
    <mergeCell ref="C25:F25"/>
    <mergeCell ref="A13:A21"/>
    <mergeCell ref="B13:B21"/>
    <mergeCell ref="C13:C21"/>
    <mergeCell ref="F13:F21"/>
    <mergeCell ref="B22:F23"/>
    <mergeCell ref="F11:F12"/>
    <mergeCell ref="C8:E8"/>
    <mergeCell ref="C9:E9"/>
    <mergeCell ref="A22:A23"/>
    <mergeCell ref="D13:E21"/>
    <mergeCell ref="D11:E12"/>
  </mergeCells>
  <printOptions horizontalCentered="1"/>
  <pageMargins left="0.25" right="0.25" top="0.75" bottom="0.75" header="0.3" footer="0.3"/>
  <pageSetup scale="80" orientation="landscape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showGridLines="0" tabSelected="1" zoomScaleNormal="100" workbookViewId="0">
      <pane xSplit="2" ySplit="6" topLeftCell="C205" activePane="bottomRight" state="frozen"/>
      <selection pane="topRight" activeCell="C1" sqref="C1"/>
      <selection pane="bottomLeft" activeCell="A7" sqref="A7"/>
      <selection pane="bottomRight" activeCell="C208" sqref="C208"/>
    </sheetView>
  </sheetViews>
  <sheetFormatPr baseColWidth="10" defaultColWidth="11.42578125" defaultRowHeight="11.25" x14ac:dyDescent="0.25"/>
  <cols>
    <col min="1" max="1" width="7" style="87" customWidth="1"/>
    <col min="2" max="2" width="56.28515625" style="87" customWidth="1"/>
    <col min="3" max="3" width="12.140625" style="87" customWidth="1"/>
    <col min="4" max="4" width="19.42578125" style="88" customWidth="1"/>
    <col min="5" max="5" width="11.5703125" style="87" bestFit="1" customWidth="1"/>
    <col min="6" max="6" width="16.7109375" style="87" customWidth="1"/>
    <col min="7" max="16384" width="11.42578125" style="87"/>
  </cols>
  <sheetData>
    <row r="1" spans="1:6" ht="62.25" customHeight="1" x14ac:dyDescent="0.25">
      <c r="A1" s="62"/>
      <c r="B1" s="62"/>
      <c r="C1" s="62"/>
      <c r="D1" s="63"/>
      <c r="E1" s="62"/>
      <c r="F1" s="62"/>
    </row>
    <row r="2" spans="1:6" ht="32.25" customHeight="1" x14ac:dyDescent="0.25">
      <c r="A2" s="60" t="s">
        <v>19</v>
      </c>
      <c r="B2" s="60"/>
      <c r="C2" s="60"/>
      <c r="D2" s="60"/>
      <c r="E2" s="60"/>
      <c r="F2" s="60"/>
    </row>
    <row r="3" spans="1:6" ht="11.25" customHeight="1" x14ac:dyDescent="0.25">
      <c r="A3" s="64" t="s">
        <v>110</v>
      </c>
      <c r="B3" s="62"/>
      <c r="C3" s="64"/>
      <c r="D3" s="63"/>
      <c r="E3" s="65"/>
      <c r="F3" s="65"/>
    </row>
    <row r="4" spans="1:6" ht="26.25" customHeight="1" x14ac:dyDescent="0.25">
      <c r="A4" s="89"/>
      <c r="B4" s="89"/>
      <c r="C4" s="89"/>
      <c r="D4" s="89"/>
      <c r="E4" s="89"/>
      <c r="F4" s="89"/>
    </row>
    <row r="5" spans="1:6" ht="21" customHeight="1" thickBot="1" x14ac:dyDescent="0.3">
      <c r="A5" s="61" t="s">
        <v>16</v>
      </c>
      <c r="B5" s="65"/>
      <c r="C5" s="65"/>
      <c r="D5" s="63"/>
      <c r="E5" s="65"/>
      <c r="F5" s="65"/>
    </row>
    <row r="6" spans="1:6" ht="35.450000000000003" customHeight="1" thickBot="1" x14ac:dyDescent="0.3">
      <c r="A6" s="69" t="s">
        <v>0</v>
      </c>
      <c r="B6" s="70" t="s">
        <v>15</v>
      </c>
      <c r="C6" s="70" t="s">
        <v>1</v>
      </c>
      <c r="D6" s="70" t="s">
        <v>2</v>
      </c>
      <c r="E6" s="71" t="s">
        <v>109</v>
      </c>
      <c r="F6" s="72" t="s">
        <v>108</v>
      </c>
    </row>
    <row r="7" spans="1:6" x14ac:dyDescent="0.25">
      <c r="A7" s="75">
        <v>1</v>
      </c>
      <c r="B7" s="76" t="s">
        <v>113</v>
      </c>
      <c r="C7" s="77">
        <v>0</v>
      </c>
      <c r="D7" s="78" t="s">
        <v>112</v>
      </c>
      <c r="E7" s="79">
        <v>463.99999999999994</v>
      </c>
      <c r="F7" s="80">
        <f t="shared" ref="F7:F38" si="0">C7*E7</f>
        <v>0</v>
      </c>
    </row>
    <row r="8" spans="1:6" x14ac:dyDescent="0.25">
      <c r="A8" s="81">
        <v>2</v>
      </c>
      <c r="B8" s="82" t="s">
        <v>21</v>
      </c>
      <c r="C8" s="83">
        <v>0</v>
      </c>
      <c r="D8" s="84" t="s">
        <v>23</v>
      </c>
      <c r="E8" s="85">
        <v>75.655199999999994</v>
      </c>
      <c r="F8" s="86">
        <f t="shared" si="0"/>
        <v>0</v>
      </c>
    </row>
    <row r="9" spans="1:6" ht="22.5" x14ac:dyDescent="0.25">
      <c r="A9" s="81">
        <v>3</v>
      </c>
      <c r="B9" s="82" t="s">
        <v>115</v>
      </c>
      <c r="C9" s="83">
        <v>0</v>
      </c>
      <c r="D9" s="84" t="s">
        <v>114</v>
      </c>
      <c r="E9" s="85">
        <v>121.08079999999998</v>
      </c>
      <c r="F9" s="86">
        <f t="shared" si="0"/>
        <v>0</v>
      </c>
    </row>
    <row r="10" spans="1:6" x14ac:dyDescent="0.25">
      <c r="A10" s="81">
        <v>4</v>
      </c>
      <c r="B10" s="82" t="s">
        <v>116</v>
      </c>
      <c r="C10" s="83">
        <v>0</v>
      </c>
      <c r="D10" s="84" t="s">
        <v>24</v>
      </c>
      <c r="E10" s="85">
        <v>88.217999999999989</v>
      </c>
      <c r="F10" s="86">
        <f t="shared" si="0"/>
        <v>0</v>
      </c>
    </row>
    <row r="11" spans="1:6" ht="22.5" x14ac:dyDescent="0.25">
      <c r="A11" s="81">
        <v>5</v>
      </c>
      <c r="B11" s="82" t="s">
        <v>118</v>
      </c>
      <c r="C11" s="83">
        <v>0</v>
      </c>
      <c r="D11" s="84" t="s">
        <v>117</v>
      </c>
      <c r="E11" s="85">
        <v>92</v>
      </c>
      <c r="F11" s="86">
        <f t="shared" si="0"/>
        <v>0</v>
      </c>
    </row>
    <row r="12" spans="1:6" x14ac:dyDescent="0.25">
      <c r="A12" s="81">
        <v>6</v>
      </c>
      <c r="B12" s="82" t="s">
        <v>119</v>
      </c>
      <c r="C12" s="83">
        <v>0</v>
      </c>
      <c r="D12" s="84" t="s">
        <v>112</v>
      </c>
      <c r="E12" s="85">
        <v>366.59479999999996</v>
      </c>
      <c r="F12" s="86">
        <f t="shared" si="0"/>
        <v>0</v>
      </c>
    </row>
    <row r="13" spans="1:6" x14ac:dyDescent="0.25">
      <c r="A13" s="81">
        <v>7</v>
      </c>
      <c r="B13" s="82" t="s">
        <v>121</v>
      </c>
      <c r="C13" s="83">
        <v>0</v>
      </c>
      <c r="D13" s="84" t="s">
        <v>120</v>
      </c>
      <c r="E13" s="85">
        <v>60.56</v>
      </c>
      <c r="F13" s="86">
        <f t="shared" si="0"/>
        <v>0</v>
      </c>
    </row>
    <row r="14" spans="1:6" x14ac:dyDescent="0.25">
      <c r="A14" s="81">
        <v>8</v>
      </c>
      <c r="B14" s="82" t="s">
        <v>22</v>
      </c>
      <c r="C14" s="83">
        <v>0</v>
      </c>
      <c r="D14" s="84" t="s">
        <v>24</v>
      </c>
      <c r="E14" s="85">
        <v>61</v>
      </c>
      <c r="F14" s="86">
        <f t="shared" si="0"/>
        <v>0</v>
      </c>
    </row>
    <row r="15" spans="1:6" x14ac:dyDescent="0.25">
      <c r="A15" s="81">
        <v>9</v>
      </c>
      <c r="B15" s="82" t="s">
        <v>123</v>
      </c>
      <c r="C15" s="83">
        <v>0</v>
      </c>
      <c r="D15" s="84" t="s">
        <v>112</v>
      </c>
      <c r="E15" s="85">
        <v>121.8</v>
      </c>
      <c r="F15" s="86">
        <f t="shared" si="0"/>
        <v>0</v>
      </c>
    </row>
    <row r="16" spans="1:6" ht="22.5" x14ac:dyDescent="0.25">
      <c r="A16" s="81">
        <v>10</v>
      </c>
      <c r="B16" s="82" t="s">
        <v>123</v>
      </c>
      <c r="C16" s="83">
        <v>0</v>
      </c>
      <c r="D16" s="84" t="s">
        <v>122</v>
      </c>
      <c r="E16" s="85">
        <v>403.68</v>
      </c>
      <c r="F16" s="86">
        <f t="shared" si="0"/>
        <v>0</v>
      </c>
    </row>
    <row r="17" spans="1:6" ht="22.5" x14ac:dyDescent="0.25">
      <c r="A17" s="81">
        <v>11</v>
      </c>
      <c r="B17" s="82" t="s">
        <v>124</v>
      </c>
      <c r="C17" s="83">
        <v>0</v>
      </c>
      <c r="D17" s="84" t="s">
        <v>122</v>
      </c>
      <c r="E17" s="85">
        <v>852.59999999999991</v>
      </c>
      <c r="F17" s="86">
        <f t="shared" si="0"/>
        <v>0</v>
      </c>
    </row>
    <row r="18" spans="1:6" x14ac:dyDescent="0.25">
      <c r="A18" s="81">
        <v>12</v>
      </c>
      <c r="B18" s="82" t="s">
        <v>126</v>
      </c>
      <c r="C18" s="83">
        <v>0</v>
      </c>
      <c r="D18" s="84" t="s">
        <v>112</v>
      </c>
      <c r="E18" s="85">
        <v>104.39999999999999</v>
      </c>
      <c r="F18" s="86">
        <f t="shared" si="0"/>
        <v>0</v>
      </c>
    </row>
    <row r="19" spans="1:6" ht="22.5" x14ac:dyDescent="0.25">
      <c r="A19" s="81">
        <v>13</v>
      </c>
      <c r="B19" s="82" t="s">
        <v>125</v>
      </c>
      <c r="C19" s="83">
        <v>0</v>
      </c>
      <c r="D19" s="84" t="s">
        <v>122</v>
      </c>
      <c r="E19" s="85">
        <v>388.59999999999997</v>
      </c>
      <c r="F19" s="86">
        <f t="shared" si="0"/>
        <v>0</v>
      </c>
    </row>
    <row r="20" spans="1:6" ht="33.75" x14ac:dyDescent="0.25">
      <c r="A20" s="81">
        <v>14</v>
      </c>
      <c r="B20" s="82" t="s">
        <v>26</v>
      </c>
      <c r="C20" s="83">
        <v>0</v>
      </c>
      <c r="D20" s="84" t="s">
        <v>107</v>
      </c>
      <c r="E20" s="85">
        <v>149.63999999999999</v>
      </c>
      <c r="F20" s="86">
        <f t="shared" si="0"/>
        <v>0</v>
      </c>
    </row>
    <row r="21" spans="1:6" x14ac:dyDescent="0.25">
      <c r="A21" s="81">
        <v>15</v>
      </c>
      <c r="B21" s="82" t="s">
        <v>128</v>
      </c>
      <c r="C21" s="83">
        <v>0</v>
      </c>
      <c r="D21" s="84" t="s">
        <v>127</v>
      </c>
      <c r="E21" s="85">
        <v>92.56</v>
      </c>
      <c r="F21" s="86">
        <f t="shared" si="0"/>
        <v>0</v>
      </c>
    </row>
    <row r="22" spans="1:6" ht="22.5" x14ac:dyDescent="0.25">
      <c r="A22" s="81">
        <v>16</v>
      </c>
      <c r="B22" s="82" t="s">
        <v>267</v>
      </c>
      <c r="C22" s="83">
        <v>0</v>
      </c>
      <c r="D22" s="84" t="s">
        <v>266</v>
      </c>
      <c r="E22" s="85">
        <v>81.2</v>
      </c>
      <c r="F22" s="86">
        <f t="shared" si="0"/>
        <v>0</v>
      </c>
    </row>
    <row r="23" spans="1:6" x14ac:dyDescent="0.25">
      <c r="A23" s="81">
        <v>17</v>
      </c>
      <c r="B23" s="82" t="s">
        <v>27</v>
      </c>
      <c r="C23" s="83">
        <v>0</v>
      </c>
      <c r="D23" s="84" t="s">
        <v>24</v>
      </c>
      <c r="E23" s="85">
        <v>23.2348</v>
      </c>
      <c r="F23" s="86">
        <f t="shared" si="0"/>
        <v>0</v>
      </c>
    </row>
    <row r="24" spans="1:6" x14ac:dyDescent="0.25">
      <c r="A24" s="81">
        <v>18</v>
      </c>
      <c r="B24" s="82" t="s">
        <v>27</v>
      </c>
      <c r="C24" s="83">
        <v>0</v>
      </c>
      <c r="D24" s="84" t="s">
        <v>112</v>
      </c>
      <c r="E24" s="85">
        <v>104.39999999999999</v>
      </c>
      <c r="F24" s="86">
        <f t="shared" si="0"/>
        <v>0</v>
      </c>
    </row>
    <row r="25" spans="1:6" x14ac:dyDescent="0.25">
      <c r="A25" s="81">
        <v>19</v>
      </c>
      <c r="B25" s="82" t="s">
        <v>132</v>
      </c>
      <c r="C25" s="83">
        <v>0</v>
      </c>
      <c r="D25" s="84" t="s">
        <v>131</v>
      </c>
      <c r="E25" s="85">
        <v>18.791999999999998</v>
      </c>
      <c r="F25" s="86">
        <f t="shared" si="0"/>
        <v>0</v>
      </c>
    </row>
    <row r="26" spans="1:6" x14ac:dyDescent="0.25">
      <c r="A26" s="81">
        <v>20</v>
      </c>
      <c r="B26" s="82" t="s">
        <v>130</v>
      </c>
      <c r="C26" s="83">
        <v>0</v>
      </c>
      <c r="D26" s="84" t="s">
        <v>129</v>
      </c>
      <c r="E26" s="85">
        <v>26.68</v>
      </c>
      <c r="F26" s="86">
        <f t="shared" si="0"/>
        <v>0</v>
      </c>
    </row>
    <row r="27" spans="1:6" ht="22.5" x14ac:dyDescent="0.25">
      <c r="A27" s="81">
        <v>21</v>
      </c>
      <c r="B27" s="82" t="s">
        <v>136</v>
      </c>
      <c r="C27" s="83">
        <v>0</v>
      </c>
      <c r="D27" s="84" t="s">
        <v>133</v>
      </c>
      <c r="E27" s="85">
        <v>116.4</v>
      </c>
      <c r="F27" s="86">
        <f t="shared" si="0"/>
        <v>0</v>
      </c>
    </row>
    <row r="28" spans="1:6" ht="22.5" x14ac:dyDescent="0.25">
      <c r="A28" s="81">
        <v>22</v>
      </c>
      <c r="B28" s="82" t="s">
        <v>136</v>
      </c>
      <c r="C28" s="83">
        <v>0</v>
      </c>
      <c r="D28" s="84" t="s">
        <v>134</v>
      </c>
      <c r="E28" s="85">
        <v>180.96</v>
      </c>
      <c r="F28" s="86">
        <f t="shared" si="0"/>
        <v>0</v>
      </c>
    </row>
    <row r="29" spans="1:6" ht="22.5" x14ac:dyDescent="0.25">
      <c r="A29" s="81">
        <v>23</v>
      </c>
      <c r="B29" s="82" t="s">
        <v>136</v>
      </c>
      <c r="C29" s="83">
        <v>0</v>
      </c>
      <c r="D29" s="84" t="s">
        <v>135</v>
      </c>
      <c r="E29" s="85">
        <v>188.5</v>
      </c>
      <c r="F29" s="86">
        <f t="shared" si="0"/>
        <v>0</v>
      </c>
    </row>
    <row r="30" spans="1:6" x14ac:dyDescent="0.25">
      <c r="A30" s="81">
        <v>24</v>
      </c>
      <c r="B30" s="82" t="s">
        <v>138</v>
      </c>
      <c r="C30" s="83">
        <v>0</v>
      </c>
      <c r="D30" s="84" t="s">
        <v>137</v>
      </c>
      <c r="E30" s="85">
        <v>64</v>
      </c>
      <c r="F30" s="86">
        <f t="shared" si="0"/>
        <v>0</v>
      </c>
    </row>
    <row r="31" spans="1:6" ht="33.75" x14ac:dyDescent="0.25">
      <c r="A31" s="81">
        <v>25</v>
      </c>
      <c r="B31" s="82" t="s">
        <v>271</v>
      </c>
      <c r="C31" s="83">
        <v>0</v>
      </c>
      <c r="D31" s="84" t="s">
        <v>98</v>
      </c>
      <c r="E31" s="85">
        <v>51.155999999999999</v>
      </c>
      <c r="F31" s="86">
        <f t="shared" si="0"/>
        <v>0</v>
      </c>
    </row>
    <row r="32" spans="1:6" ht="33.75" x14ac:dyDescent="0.25">
      <c r="A32" s="81">
        <v>26</v>
      </c>
      <c r="B32" s="82" t="s">
        <v>272</v>
      </c>
      <c r="C32" s="83">
        <v>0</v>
      </c>
      <c r="D32" s="84" t="s">
        <v>98</v>
      </c>
      <c r="E32" s="85">
        <v>51</v>
      </c>
      <c r="F32" s="86">
        <f t="shared" si="0"/>
        <v>0</v>
      </c>
    </row>
    <row r="33" spans="1:6" ht="33.75" x14ac:dyDescent="0.25">
      <c r="A33" s="81">
        <v>27</v>
      </c>
      <c r="B33" s="82" t="s">
        <v>273</v>
      </c>
      <c r="C33" s="83">
        <v>0</v>
      </c>
      <c r="D33" s="84" t="s">
        <v>98</v>
      </c>
      <c r="E33" s="85">
        <v>79.285999999999987</v>
      </c>
      <c r="F33" s="86">
        <f t="shared" si="0"/>
        <v>0</v>
      </c>
    </row>
    <row r="34" spans="1:6" ht="33.75" x14ac:dyDescent="0.25">
      <c r="A34" s="81">
        <v>28</v>
      </c>
      <c r="B34" s="82" t="s">
        <v>274</v>
      </c>
      <c r="C34" s="83">
        <v>0</v>
      </c>
      <c r="D34" s="84" t="s">
        <v>98</v>
      </c>
      <c r="E34" s="85">
        <v>60.32</v>
      </c>
      <c r="F34" s="86">
        <f t="shared" si="0"/>
        <v>0</v>
      </c>
    </row>
    <row r="35" spans="1:6" ht="33.75" x14ac:dyDescent="0.25">
      <c r="A35" s="81">
        <v>29</v>
      </c>
      <c r="B35" s="82" t="s">
        <v>275</v>
      </c>
      <c r="C35" s="83">
        <v>0</v>
      </c>
      <c r="D35" s="84" t="s">
        <v>98</v>
      </c>
      <c r="E35" s="85">
        <v>79.285999999999987</v>
      </c>
      <c r="F35" s="86">
        <f t="shared" si="0"/>
        <v>0</v>
      </c>
    </row>
    <row r="36" spans="1:6" ht="33.75" x14ac:dyDescent="0.25">
      <c r="A36" s="81">
        <v>30</v>
      </c>
      <c r="B36" s="82" t="s">
        <v>276</v>
      </c>
      <c r="C36" s="83">
        <v>0</v>
      </c>
      <c r="D36" s="84" t="s">
        <v>98</v>
      </c>
      <c r="E36" s="85">
        <v>79.285999999999987</v>
      </c>
      <c r="F36" s="86">
        <f t="shared" si="0"/>
        <v>0</v>
      </c>
    </row>
    <row r="37" spans="1:6" ht="45" x14ac:dyDescent="0.25">
      <c r="A37" s="81">
        <v>31</v>
      </c>
      <c r="B37" s="82" t="s">
        <v>277</v>
      </c>
      <c r="C37" s="83">
        <v>0</v>
      </c>
      <c r="D37" s="84" t="s">
        <v>99</v>
      </c>
      <c r="E37" s="85">
        <v>557</v>
      </c>
      <c r="F37" s="86">
        <f t="shared" si="0"/>
        <v>0</v>
      </c>
    </row>
    <row r="38" spans="1:6" ht="33.75" x14ac:dyDescent="0.25">
      <c r="A38" s="81">
        <v>32</v>
      </c>
      <c r="B38" s="82" t="s">
        <v>278</v>
      </c>
      <c r="C38" s="83">
        <v>0</v>
      </c>
      <c r="D38" s="84" t="s">
        <v>98</v>
      </c>
      <c r="E38" s="85">
        <v>54.57</v>
      </c>
      <c r="F38" s="86">
        <f t="shared" si="0"/>
        <v>0</v>
      </c>
    </row>
    <row r="39" spans="1:6" ht="33.75" x14ac:dyDescent="0.25">
      <c r="A39" s="81">
        <v>33</v>
      </c>
      <c r="B39" s="82" t="s">
        <v>279</v>
      </c>
      <c r="C39" s="83">
        <v>0</v>
      </c>
      <c r="D39" s="84" t="s">
        <v>98</v>
      </c>
      <c r="E39" s="85">
        <v>50.900799999999997</v>
      </c>
      <c r="F39" s="86">
        <f t="shared" ref="F39:F70" si="1">C39*E39</f>
        <v>0</v>
      </c>
    </row>
    <row r="40" spans="1:6" ht="33.75" x14ac:dyDescent="0.25">
      <c r="A40" s="81">
        <v>34</v>
      </c>
      <c r="B40" s="82" t="s">
        <v>280</v>
      </c>
      <c r="C40" s="83">
        <v>0</v>
      </c>
      <c r="D40" s="84" t="s">
        <v>98</v>
      </c>
      <c r="E40" s="85">
        <v>52.53</v>
      </c>
      <c r="F40" s="86">
        <f t="shared" si="1"/>
        <v>0</v>
      </c>
    </row>
    <row r="41" spans="1:6" ht="33.75" x14ac:dyDescent="0.25">
      <c r="A41" s="81">
        <v>35</v>
      </c>
      <c r="B41" s="82" t="s">
        <v>281</v>
      </c>
      <c r="C41" s="83">
        <v>0</v>
      </c>
      <c r="D41" s="84" t="s">
        <v>98</v>
      </c>
      <c r="E41" s="85">
        <v>54.57</v>
      </c>
      <c r="F41" s="86">
        <f t="shared" si="1"/>
        <v>0</v>
      </c>
    </row>
    <row r="42" spans="1:6" x14ac:dyDescent="0.25">
      <c r="A42" s="81">
        <v>36</v>
      </c>
      <c r="B42" s="82" t="s">
        <v>28</v>
      </c>
      <c r="C42" s="83">
        <v>0</v>
      </c>
      <c r="D42" s="84" t="s">
        <v>23</v>
      </c>
      <c r="E42" s="85">
        <v>30.565999999999999</v>
      </c>
      <c r="F42" s="86">
        <f t="shared" si="1"/>
        <v>0</v>
      </c>
    </row>
    <row r="43" spans="1:6" x14ac:dyDescent="0.25">
      <c r="A43" s="81">
        <v>37</v>
      </c>
      <c r="B43" s="82" t="s">
        <v>143</v>
      </c>
      <c r="C43" s="83">
        <v>0</v>
      </c>
      <c r="D43" s="84" t="s">
        <v>141</v>
      </c>
      <c r="E43" s="85">
        <v>491.608</v>
      </c>
      <c r="F43" s="86">
        <f t="shared" si="1"/>
        <v>0</v>
      </c>
    </row>
    <row r="44" spans="1:6" x14ac:dyDescent="0.25">
      <c r="A44" s="81">
        <v>38</v>
      </c>
      <c r="B44" s="82" t="s">
        <v>140</v>
      </c>
      <c r="C44" s="83">
        <v>0</v>
      </c>
      <c r="D44" s="84" t="s">
        <v>139</v>
      </c>
      <c r="E44" s="85">
        <v>99.5</v>
      </c>
      <c r="F44" s="86">
        <f t="shared" si="1"/>
        <v>0</v>
      </c>
    </row>
    <row r="45" spans="1:6" x14ac:dyDescent="0.25">
      <c r="A45" s="81">
        <v>39</v>
      </c>
      <c r="B45" s="82" t="s">
        <v>142</v>
      </c>
      <c r="C45" s="83">
        <v>0</v>
      </c>
      <c r="D45" s="84" t="s">
        <v>141</v>
      </c>
      <c r="E45" s="85">
        <v>500</v>
      </c>
      <c r="F45" s="86">
        <f t="shared" si="1"/>
        <v>0</v>
      </c>
    </row>
    <row r="46" spans="1:6" ht="22.5" x14ac:dyDescent="0.25">
      <c r="A46" s="81">
        <v>40</v>
      </c>
      <c r="B46" s="82" t="s">
        <v>145</v>
      </c>
      <c r="C46" s="83">
        <v>0</v>
      </c>
      <c r="D46" s="84" t="s">
        <v>144</v>
      </c>
      <c r="E46" s="85">
        <v>225.01679999999996</v>
      </c>
      <c r="F46" s="86">
        <f t="shared" si="1"/>
        <v>0</v>
      </c>
    </row>
    <row r="47" spans="1:6" ht="22.5" x14ac:dyDescent="0.25">
      <c r="A47" s="81">
        <v>41</v>
      </c>
      <c r="B47" s="82" t="s">
        <v>145</v>
      </c>
      <c r="C47" s="83">
        <v>0</v>
      </c>
      <c r="D47" s="84" t="s">
        <v>146</v>
      </c>
      <c r="E47" s="85">
        <v>370.03999999999996</v>
      </c>
      <c r="F47" s="86">
        <f t="shared" si="1"/>
        <v>0</v>
      </c>
    </row>
    <row r="48" spans="1:6" ht="22.5" x14ac:dyDescent="0.25">
      <c r="A48" s="81">
        <v>42</v>
      </c>
      <c r="B48" s="82" t="s">
        <v>31</v>
      </c>
      <c r="C48" s="83">
        <v>0</v>
      </c>
      <c r="D48" s="84" t="s">
        <v>23</v>
      </c>
      <c r="E48" s="85">
        <v>42.919999999999995</v>
      </c>
      <c r="F48" s="86">
        <f t="shared" si="1"/>
        <v>0</v>
      </c>
    </row>
    <row r="49" spans="1:6" ht="22.5" x14ac:dyDescent="0.25">
      <c r="A49" s="81">
        <v>43</v>
      </c>
      <c r="B49" s="82" t="s">
        <v>29</v>
      </c>
      <c r="C49" s="83">
        <v>0</v>
      </c>
      <c r="D49" s="84" t="s">
        <v>23</v>
      </c>
      <c r="E49" s="85">
        <v>27.723999999999997</v>
      </c>
      <c r="F49" s="86">
        <f t="shared" si="1"/>
        <v>0</v>
      </c>
    </row>
    <row r="50" spans="1:6" x14ac:dyDescent="0.25">
      <c r="A50" s="81">
        <v>44</v>
      </c>
      <c r="B50" s="82" t="s">
        <v>30</v>
      </c>
      <c r="C50" s="83">
        <v>0</v>
      </c>
      <c r="D50" s="84" t="s">
        <v>23</v>
      </c>
      <c r="E50" s="85">
        <v>31.32</v>
      </c>
      <c r="F50" s="86">
        <f t="shared" si="1"/>
        <v>0</v>
      </c>
    </row>
    <row r="51" spans="1:6" x14ac:dyDescent="0.25">
      <c r="A51" s="81">
        <v>45</v>
      </c>
      <c r="B51" s="82" t="s">
        <v>148</v>
      </c>
      <c r="C51" s="83">
        <v>0</v>
      </c>
      <c r="D51" s="84" t="s">
        <v>147</v>
      </c>
      <c r="E51" s="85">
        <v>79</v>
      </c>
      <c r="F51" s="86">
        <f t="shared" si="1"/>
        <v>0</v>
      </c>
    </row>
    <row r="52" spans="1:6" x14ac:dyDescent="0.25">
      <c r="A52" s="81">
        <v>46</v>
      </c>
      <c r="B52" s="82" t="s">
        <v>32</v>
      </c>
      <c r="C52" s="83">
        <v>0</v>
      </c>
      <c r="D52" s="84" t="s">
        <v>23</v>
      </c>
      <c r="E52" s="85">
        <v>39.15</v>
      </c>
      <c r="F52" s="86">
        <f t="shared" si="1"/>
        <v>0</v>
      </c>
    </row>
    <row r="53" spans="1:6" x14ac:dyDescent="0.25">
      <c r="A53" s="81">
        <v>47</v>
      </c>
      <c r="B53" s="82" t="s">
        <v>150</v>
      </c>
      <c r="C53" s="83">
        <v>0</v>
      </c>
      <c r="D53" s="84" t="s">
        <v>149</v>
      </c>
      <c r="E53" s="85">
        <v>135.60399999999998</v>
      </c>
      <c r="F53" s="86">
        <f t="shared" si="1"/>
        <v>0</v>
      </c>
    </row>
    <row r="54" spans="1:6" x14ac:dyDescent="0.25">
      <c r="A54" s="81">
        <v>48</v>
      </c>
      <c r="B54" s="82" t="s">
        <v>154</v>
      </c>
      <c r="C54" s="83">
        <v>0</v>
      </c>
      <c r="D54" s="84" t="s">
        <v>24</v>
      </c>
      <c r="E54" s="85">
        <v>27.51</v>
      </c>
      <c r="F54" s="86">
        <f t="shared" si="1"/>
        <v>0</v>
      </c>
    </row>
    <row r="55" spans="1:6" ht="22.5" x14ac:dyDescent="0.25">
      <c r="A55" s="81">
        <v>49</v>
      </c>
      <c r="B55" s="82" t="s">
        <v>153</v>
      </c>
      <c r="C55" s="83">
        <v>0</v>
      </c>
      <c r="D55" s="84" t="s">
        <v>122</v>
      </c>
      <c r="E55" s="85">
        <v>316.69159999999999</v>
      </c>
      <c r="F55" s="86">
        <f t="shared" si="1"/>
        <v>0</v>
      </c>
    </row>
    <row r="56" spans="1:6" x14ac:dyDescent="0.25">
      <c r="A56" s="81">
        <v>50</v>
      </c>
      <c r="B56" s="82" t="s">
        <v>155</v>
      </c>
      <c r="C56" s="83">
        <v>0</v>
      </c>
      <c r="D56" s="84" t="s">
        <v>24</v>
      </c>
      <c r="E56" s="85">
        <v>18.98</v>
      </c>
      <c r="F56" s="86">
        <f t="shared" si="1"/>
        <v>0</v>
      </c>
    </row>
    <row r="57" spans="1:6" ht="22.5" x14ac:dyDescent="0.25">
      <c r="A57" s="81">
        <v>51</v>
      </c>
      <c r="B57" s="82" t="s">
        <v>155</v>
      </c>
      <c r="C57" s="83">
        <v>0</v>
      </c>
      <c r="D57" s="84" t="s">
        <v>122</v>
      </c>
      <c r="E57" s="85">
        <v>234.11119999999997</v>
      </c>
      <c r="F57" s="86">
        <f t="shared" si="1"/>
        <v>0</v>
      </c>
    </row>
    <row r="58" spans="1:6" ht="22.5" x14ac:dyDescent="0.25">
      <c r="A58" s="81">
        <v>52</v>
      </c>
      <c r="B58" s="82" t="s">
        <v>158</v>
      </c>
      <c r="C58" s="83">
        <v>0</v>
      </c>
      <c r="D58" s="84" t="s">
        <v>156</v>
      </c>
      <c r="E58" s="85">
        <v>1089.24</v>
      </c>
      <c r="F58" s="86">
        <f t="shared" si="1"/>
        <v>0</v>
      </c>
    </row>
    <row r="59" spans="1:6" x14ac:dyDescent="0.25">
      <c r="A59" s="81">
        <v>53</v>
      </c>
      <c r="B59" s="82" t="s">
        <v>159</v>
      </c>
      <c r="C59" s="83">
        <v>0</v>
      </c>
      <c r="D59" s="84" t="s">
        <v>157</v>
      </c>
      <c r="E59" s="85">
        <v>1105.8800000000001</v>
      </c>
      <c r="F59" s="86">
        <f t="shared" si="1"/>
        <v>0</v>
      </c>
    </row>
    <row r="60" spans="1:6" x14ac:dyDescent="0.25">
      <c r="A60" s="81">
        <v>54</v>
      </c>
      <c r="B60" s="82" t="s">
        <v>159</v>
      </c>
      <c r="C60" s="83">
        <v>0</v>
      </c>
      <c r="D60" s="84" t="s">
        <v>162</v>
      </c>
      <c r="E60" s="85">
        <v>2088</v>
      </c>
      <c r="F60" s="86">
        <f t="shared" si="1"/>
        <v>0</v>
      </c>
    </row>
    <row r="61" spans="1:6" x14ac:dyDescent="0.25">
      <c r="A61" s="81">
        <v>55</v>
      </c>
      <c r="B61" s="82" t="s">
        <v>159</v>
      </c>
      <c r="C61" s="83">
        <v>0</v>
      </c>
      <c r="D61" s="84" t="s">
        <v>163</v>
      </c>
      <c r="E61" s="85">
        <v>2918</v>
      </c>
      <c r="F61" s="86">
        <f t="shared" si="1"/>
        <v>0</v>
      </c>
    </row>
    <row r="62" spans="1:6" x14ac:dyDescent="0.25">
      <c r="A62" s="81">
        <v>56</v>
      </c>
      <c r="B62" s="82" t="s">
        <v>159</v>
      </c>
      <c r="C62" s="83">
        <v>0</v>
      </c>
      <c r="D62" s="84" t="s">
        <v>164</v>
      </c>
      <c r="E62" s="85">
        <v>4642.8999999999996</v>
      </c>
      <c r="F62" s="86">
        <f t="shared" si="1"/>
        <v>0</v>
      </c>
    </row>
    <row r="63" spans="1:6" ht="22.5" x14ac:dyDescent="0.25">
      <c r="A63" s="81">
        <v>57</v>
      </c>
      <c r="B63" s="82" t="s">
        <v>161</v>
      </c>
      <c r="C63" s="83">
        <v>0</v>
      </c>
      <c r="D63" s="84" t="s">
        <v>160</v>
      </c>
      <c r="E63" s="85">
        <v>1450</v>
      </c>
      <c r="F63" s="86">
        <f t="shared" si="1"/>
        <v>0</v>
      </c>
    </row>
    <row r="64" spans="1:6" x14ac:dyDescent="0.25">
      <c r="A64" s="81">
        <v>58</v>
      </c>
      <c r="B64" s="82" t="s">
        <v>165</v>
      </c>
      <c r="C64" s="83">
        <v>0</v>
      </c>
      <c r="D64" s="84" t="s">
        <v>112</v>
      </c>
      <c r="E64" s="85">
        <v>276.08</v>
      </c>
      <c r="F64" s="86">
        <f t="shared" si="1"/>
        <v>0</v>
      </c>
    </row>
    <row r="65" spans="1:6" ht="33.75" x14ac:dyDescent="0.25">
      <c r="A65" s="81">
        <v>59</v>
      </c>
      <c r="B65" s="82" t="s">
        <v>166</v>
      </c>
      <c r="C65" s="83">
        <v>0</v>
      </c>
      <c r="D65" s="84" t="s">
        <v>144</v>
      </c>
      <c r="E65" s="85">
        <v>41.493200000000002</v>
      </c>
      <c r="F65" s="86">
        <f t="shared" si="1"/>
        <v>0</v>
      </c>
    </row>
    <row r="66" spans="1:6" ht="22.5" x14ac:dyDescent="0.25">
      <c r="A66" s="81">
        <v>60</v>
      </c>
      <c r="B66" s="82" t="s">
        <v>168</v>
      </c>
      <c r="C66" s="83">
        <v>0</v>
      </c>
      <c r="D66" s="84" t="s">
        <v>167</v>
      </c>
      <c r="E66" s="85">
        <v>2206.3199999999997</v>
      </c>
      <c r="F66" s="86">
        <f t="shared" si="1"/>
        <v>0</v>
      </c>
    </row>
    <row r="67" spans="1:6" ht="22.5" x14ac:dyDescent="0.25">
      <c r="A67" s="81">
        <v>61</v>
      </c>
      <c r="B67" s="82" t="s">
        <v>168</v>
      </c>
      <c r="C67" s="83">
        <v>0</v>
      </c>
      <c r="D67" s="84" t="s">
        <v>169</v>
      </c>
      <c r="E67" s="85">
        <v>3045</v>
      </c>
      <c r="F67" s="86">
        <f t="shared" si="1"/>
        <v>0</v>
      </c>
    </row>
    <row r="68" spans="1:6" x14ac:dyDescent="0.25">
      <c r="A68" s="81">
        <v>62</v>
      </c>
      <c r="B68" s="82" t="s">
        <v>171</v>
      </c>
      <c r="C68" s="83">
        <v>0</v>
      </c>
      <c r="D68" s="84" t="s">
        <v>170</v>
      </c>
      <c r="E68" s="85">
        <v>46.4</v>
      </c>
      <c r="F68" s="86">
        <f t="shared" si="1"/>
        <v>0</v>
      </c>
    </row>
    <row r="69" spans="1:6" x14ac:dyDescent="0.25">
      <c r="A69" s="81">
        <v>63</v>
      </c>
      <c r="B69" s="82" t="s">
        <v>171</v>
      </c>
      <c r="C69" s="83">
        <v>0</v>
      </c>
      <c r="D69" s="84" t="s">
        <v>174</v>
      </c>
      <c r="E69" s="85">
        <v>46.225999999999999</v>
      </c>
      <c r="F69" s="86">
        <f t="shared" si="1"/>
        <v>0</v>
      </c>
    </row>
    <row r="70" spans="1:6" x14ac:dyDescent="0.25">
      <c r="A70" s="81">
        <v>64</v>
      </c>
      <c r="B70" s="82" t="s">
        <v>171</v>
      </c>
      <c r="C70" s="83">
        <v>0</v>
      </c>
      <c r="D70" s="84" t="s">
        <v>173</v>
      </c>
      <c r="E70" s="85">
        <v>59.855999999999995</v>
      </c>
      <c r="F70" s="86">
        <f t="shared" si="1"/>
        <v>0</v>
      </c>
    </row>
    <row r="71" spans="1:6" x14ac:dyDescent="0.25">
      <c r="A71" s="81">
        <v>65</v>
      </c>
      <c r="B71" s="82" t="s">
        <v>171</v>
      </c>
      <c r="C71" s="83">
        <v>0</v>
      </c>
      <c r="D71" s="84" t="s">
        <v>172</v>
      </c>
      <c r="E71" s="85">
        <v>76.56</v>
      </c>
      <c r="F71" s="86">
        <f t="shared" ref="F71:F102" si="2">C71*E71</f>
        <v>0</v>
      </c>
    </row>
    <row r="72" spans="1:6" ht="22.5" x14ac:dyDescent="0.25">
      <c r="A72" s="81">
        <v>66</v>
      </c>
      <c r="B72" s="82" t="s">
        <v>175</v>
      </c>
      <c r="C72" s="83">
        <v>0</v>
      </c>
      <c r="D72" s="84" t="s">
        <v>167</v>
      </c>
      <c r="E72" s="85">
        <v>80</v>
      </c>
      <c r="F72" s="86">
        <f t="shared" si="2"/>
        <v>0</v>
      </c>
    </row>
    <row r="73" spans="1:6" ht="22.5" x14ac:dyDescent="0.25">
      <c r="A73" s="81">
        <v>67</v>
      </c>
      <c r="B73" s="82" t="s">
        <v>33</v>
      </c>
      <c r="C73" s="83">
        <v>0</v>
      </c>
      <c r="D73" s="84" t="s">
        <v>23</v>
      </c>
      <c r="E73" s="85">
        <v>112.63599999999998</v>
      </c>
      <c r="F73" s="86">
        <f t="shared" si="2"/>
        <v>0</v>
      </c>
    </row>
    <row r="74" spans="1:6" x14ac:dyDescent="0.25">
      <c r="A74" s="81">
        <v>68</v>
      </c>
      <c r="B74" s="82" t="s">
        <v>176</v>
      </c>
      <c r="C74" s="83">
        <v>0</v>
      </c>
      <c r="D74" s="84" t="s">
        <v>24</v>
      </c>
      <c r="E74" s="85">
        <v>38.047999999999995</v>
      </c>
      <c r="F74" s="86">
        <f t="shared" si="2"/>
        <v>0</v>
      </c>
    </row>
    <row r="75" spans="1:6" x14ac:dyDescent="0.25">
      <c r="A75" s="81">
        <v>69</v>
      </c>
      <c r="B75" s="82" t="s">
        <v>34</v>
      </c>
      <c r="C75" s="83">
        <v>0</v>
      </c>
      <c r="D75" s="84" t="s">
        <v>24</v>
      </c>
      <c r="E75" s="85">
        <v>18.443999999999999</v>
      </c>
      <c r="F75" s="86">
        <f t="shared" si="2"/>
        <v>0</v>
      </c>
    </row>
    <row r="76" spans="1:6" ht="22.5" x14ac:dyDescent="0.25">
      <c r="A76" s="81">
        <v>70</v>
      </c>
      <c r="B76" s="82" t="s">
        <v>34</v>
      </c>
      <c r="C76" s="83">
        <v>0</v>
      </c>
      <c r="D76" s="84" t="s">
        <v>122</v>
      </c>
      <c r="E76" s="85">
        <v>298.31720000000001</v>
      </c>
      <c r="F76" s="86">
        <f t="shared" si="2"/>
        <v>0</v>
      </c>
    </row>
    <row r="77" spans="1:6" ht="22.5" x14ac:dyDescent="0.25">
      <c r="A77" s="81">
        <v>71</v>
      </c>
      <c r="B77" s="82" t="s">
        <v>35</v>
      </c>
      <c r="C77" s="83">
        <v>0</v>
      </c>
      <c r="D77" s="84" t="s">
        <v>23</v>
      </c>
      <c r="E77" s="85">
        <v>434.99999999999994</v>
      </c>
      <c r="F77" s="86">
        <f t="shared" si="2"/>
        <v>0</v>
      </c>
    </row>
    <row r="78" spans="1:6" x14ac:dyDescent="0.25">
      <c r="A78" s="81">
        <v>72</v>
      </c>
      <c r="B78" s="82" t="s">
        <v>152</v>
      </c>
      <c r="C78" s="83">
        <v>0</v>
      </c>
      <c r="D78" s="84" t="s">
        <v>151</v>
      </c>
      <c r="E78" s="85">
        <v>452.4</v>
      </c>
      <c r="F78" s="86">
        <f t="shared" si="2"/>
        <v>0</v>
      </c>
    </row>
    <row r="79" spans="1:6" x14ac:dyDescent="0.25">
      <c r="A79" s="81">
        <v>73</v>
      </c>
      <c r="B79" s="82" t="s">
        <v>36</v>
      </c>
      <c r="C79" s="83">
        <v>0</v>
      </c>
      <c r="D79" s="84" t="s">
        <v>23</v>
      </c>
      <c r="E79" s="85">
        <v>1238.8799999999999</v>
      </c>
      <c r="F79" s="86">
        <f t="shared" si="2"/>
        <v>0</v>
      </c>
    </row>
    <row r="80" spans="1:6" x14ac:dyDescent="0.25">
      <c r="A80" s="81">
        <v>74</v>
      </c>
      <c r="B80" s="82" t="s">
        <v>37</v>
      </c>
      <c r="C80" s="83">
        <v>0</v>
      </c>
      <c r="D80" s="84" t="s">
        <v>23</v>
      </c>
      <c r="E80" s="85">
        <v>546.74279999999999</v>
      </c>
      <c r="F80" s="86">
        <f t="shared" si="2"/>
        <v>0</v>
      </c>
    </row>
    <row r="81" spans="1:6" ht="22.5" x14ac:dyDescent="0.25">
      <c r="A81" s="81">
        <v>75</v>
      </c>
      <c r="B81" s="82" t="s">
        <v>38</v>
      </c>
      <c r="C81" s="83">
        <v>0</v>
      </c>
      <c r="D81" s="84" t="s">
        <v>100</v>
      </c>
      <c r="E81" s="85">
        <v>27.839999999999996</v>
      </c>
      <c r="F81" s="86">
        <f t="shared" si="2"/>
        <v>0</v>
      </c>
    </row>
    <row r="82" spans="1:6" ht="22.5" x14ac:dyDescent="0.25">
      <c r="A82" s="81">
        <v>76</v>
      </c>
      <c r="B82" s="82" t="s">
        <v>177</v>
      </c>
      <c r="C82" s="83">
        <v>0</v>
      </c>
      <c r="D82" s="84" t="s">
        <v>23</v>
      </c>
      <c r="E82" s="85">
        <v>60.111199999999997</v>
      </c>
      <c r="F82" s="86">
        <f t="shared" si="2"/>
        <v>0</v>
      </c>
    </row>
    <row r="83" spans="1:6" ht="22.5" x14ac:dyDescent="0.25">
      <c r="A83" s="81">
        <v>77</v>
      </c>
      <c r="B83" s="82" t="s">
        <v>179</v>
      </c>
      <c r="C83" s="83">
        <v>0</v>
      </c>
      <c r="D83" s="84" t="s">
        <v>178</v>
      </c>
      <c r="E83" s="85">
        <v>473.28</v>
      </c>
      <c r="F83" s="86">
        <f t="shared" si="2"/>
        <v>0</v>
      </c>
    </row>
    <row r="84" spans="1:6" ht="22.5" x14ac:dyDescent="0.25">
      <c r="A84" s="81">
        <v>78</v>
      </c>
      <c r="B84" s="82" t="s">
        <v>179</v>
      </c>
      <c r="C84" s="83">
        <v>0</v>
      </c>
      <c r="D84" s="84" t="s">
        <v>181</v>
      </c>
      <c r="E84" s="85">
        <v>291.15999999999997</v>
      </c>
      <c r="F84" s="86">
        <f t="shared" si="2"/>
        <v>0</v>
      </c>
    </row>
    <row r="85" spans="1:6" ht="22.5" x14ac:dyDescent="0.25">
      <c r="A85" s="81">
        <v>79</v>
      </c>
      <c r="B85" s="82" t="s">
        <v>39</v>
      </c>
      <c r="C85" s="83">
        <v>0</v>
      </c>
      <c r="D85" s="84" t="s">
        <v>180</v>
      </c>
      <c r="E85" s="85">
        <v>462.84</v>
      </c>
      <c r="F85" s="86">
        <f t="shared" si="2"/>
        <v>0</v>
      </c>
    </row>
    <row r="86" spans="1:6" ht="22.5" x14ac:dyDescent="0.25">
      <c r="A86" s="81">
        <v>80</v>
      </c>
      <c r="B86" s="82" t="s">
        <v>182</v>
      </c>
      <c r="C86" s="83">
        <v>0</v>
      </c>
      <c r="D86" s="84" t="s">
        <v>100</v>
      </c>
      <c r="E86" s="85">
        <v>33.523999999999994</v>
      </c>
      <c r="F86" s="86">
        <f t="shared" si="2"/>
        <v>0</v>
      </c>
    </row>
    <row r="87" spans="1:6" x14ac:dyDescent="0.25">
      <c r="A87" s="81">
        <v>81</v>
      </c>
      <c r="B87" s="82" t="s">
        <v>40</v>
      </c>
      <c r="C87" s="83">
        <v>0</v>
      </c>
      <c r="D87" s="84" t="s">
        <v>23</v>
      </c>
      <c r="E87" s="85">
        <v>302</v>
      </c>
      <c r="F87" s="86">
        <f t="shared" si="2"/>
        <v>0</v>
      </c>
    </row>
    <row r="88" spans="1:6" x14ac:dyDescent="0.25">
      <c r="A88" s="81">
        <v>82</v>
      </c>
      <c r="B88" s="82" t="s">
        <v>42</v>
      </c>
      <c r="C88" s="83">
        <v>0</v>
      </c>
      <c r="D88" s="84" t="s">
        <v>23</v>
      </c>
      <c r="E88" s="85">
        <v>305.37</v>
      </c>
      <c r="F88" s="86">
        <f t="shared" si="2"/>
        <v>0</v>
      </c>
    </row>
    <row r="89" spans="1:6" x14ac:dyDescent="0.25">
      <c r="A89" s="81">
        <v>83</v>
      </c>
      <c r="B89" s="82" t="s">
        <v>41</v>
      </c>
      <c r="C89" s="83">
        <v>0</v>
      </c>
      <c r="D89" s="84" t="s">
        <v>23</v>
      </c>
      <c r="E89" s="85">
        <v>546.74279999999999</v>
      </c>
      <c r="F89" s="86">
        <f t="shared" si="2"/>
        <v>0</v>
      </c>
    </row>
    <row r="90" spans="1:6" x14ac:dyDescent="0.25">
      <c r="A90" s="81">
        <v>84</v>
      </c>
      <c r="B90" s="82" t="s">
        <v>43</v>
      </c>
      <c r="C90" s="83">
        <v>0</v>
      </c>
      <c r="D90" s="84" t="s">
        <v>23</v>
      </c>
      <c r="E90" s="85">
        <v>122</v>
      </c>
      <c r="F90" s="86">
        <f t="shared" si="2"/>
        <v>0</v>
      </c>
    </row>
    <row r="91" spans="1:6" x14ac:dyDescent="0.25">
      <c r="A91" s="81">
        <v>85</v>
      </c>
      <c r="B91" s="82" t="s">
        <v>44</v>
      </c>
      <c r="C91" s="83">
        <v>0</v>
      </c>
      <c r="D91" s="84" t="s">
        <v>23</v>
      </c>
      <c r="E91" s="85">
        <v>406</v>
      </c>
      <c r="F91" s="86">
        <f t="shared" si="2"/>
        <v>0</v>
      </c>
    </row>
    <row r="92" spans="1:6" ht="22.5" x14ac:dyDescent="0.25">
      <c r="A92" s="81">
        <v>86</v>
      </c>
      <c r="B92" s="82" t="s">
        <v>45</v>
      </c>
      <c r="C92" s="83">
        <v>0</v>
      </c>
      <c r="D92" s="84" t="s">
        <v>23</v>
      </c>
      <c r="E92" s="85">
        <v>168.2</v>
      </c>
      <c r="F92" s="86">
        <f t="shared" si="2"/>
        <v>0</v>
      </c>
    </row>
    <row r="93" spans="1:6" x14ac:dyDescent="0.25">
      <c r="A93" s="81">
        <v>87</v>
      </c>
      <c r="B93" s="82" t="s">
        <v>46</v>
      </c>
      <c r="C93" s="83">
        <v>0</v>
      </c>
      <c r="D93" s="84" t="s">
        <v>23</v>
      </c>
      <c r="E93" s="85">
        <v>104.39999999999999</v>
      </c>
      <c r="F93" s="86">
        <f t="shared" si="2"/>
        <v>0</v>
      </c>
    </row>
    <row r="94" spans="1:6" ht="22.5" x14ac:dyDescent="0.25">
      <c r="A94" s="81">
        <v>88</v>
      </c>
      <c r="B94" s="82" t="s">
        <v>47</v>
      </c>
      <c r="C94" s="83">
        <v>0</v>
      </c>
      <c r="D94" s="84" t="s">
        <v>23</v>
      </c>
      <c r="E94" s="85">
        <v>46.805999999999997</v>
      </c>
      <c r="F94" s="86">
        <f t="shared" si="2"/>
        <v>0</v>
      </c>
    </row>
    <row r="95" spans="1:6" ht="22.5" x14ac:dyDescent="0.25">
      <c r="A95" s="81">
        <v>89</v>
      </c>
      <c r="B95" s="82" t="s">
        <v>48</v>
      </c>
      <c r="C95" s="83">
        <v>0</v>
      </c>
      <c r="D95" s="84" t="s">
        <v>23</v>
      </c>
      <c r="E95" s="85">
        <v>28.999999999999996</v>
      </c>
      <c r="F95" s="86">
        <f t="shared" si="2"/>
        <v>0</v>
      </c>
    </row>
    <row r="96" spans="1:6" ht="22.5" x14ac:dyDescent="0.25">
      <c r="A96" s="81">
        <v>90</v>
      </c>
      <c r="B96" s="82" t="s">
        <v>49</v>
      </c>
      <c r="C96" s="83">
        <v>0</v>
      </c>
      <c r="D96" s="84" t="s">
        <v>23</v>
      </c>
      <c r="E96" s="85">
        <v>97.72999999999999</v>
      </c>
      <c r="F96" s="86">
        <f t="shared" si="2"/>
        <v>0</v>
      </c>
    </row>
    <row r="97" spans="1:6" ht="22.5" x14ac:dyDescent="0.25">
      <c r="A97" s="81">
        <v>91</v>
      </c>
      <c r="B97" s="82" t="s">
        <v>50</v>
      </c>
      <c r="C97" s="83">
        <v>0</v>
      </c>
      <c r="D97" s="84" t="s">
        <v>23</v>
      </c>
      <c r="E97" s="85">
        <v>162.10999999999999</v>
      </c>
      <c r="F97" s="86">
        <f t="shared" si="2"/>
        <v>0</v>
      </c>
    </row>
    <row r="98" spans="1:6" x14ac:dyDescent="0.25">
      <c r="A98" s="81">
        <v>92</v>
      </c>
      <c r="B98" s="82" t="s">
        <v>51</v>
      </c>
      <c r="C98" s="83">
        <v>0</v>
      </c>
      <c r="D98" s="84" t="s">
        <v>23</v>
      </c>
      <c r="E98" s="85">
        <v>21.981999999999999</v>
      </c>
      <c r="F98" s="86">
        <f t="shared" si="2"/>
        <v>0</v>
      </c>
    </row>
    <row r="99" spans="1:6" ht="22.5" x14ac:dyDescent="0.25">
      <c r="A99" s="81">
        <v>93</v>
      </c>
      <c r="B99" s="82" t="s">
        <v>52</v>
      </c>
      <c r="C99" s="83">
        <v>0</v>
      </c>
      <c r="D99" s="84" t="s">
        <v>23</v>
      </c>
      <c r="E99" s="85">
        <v>261</v>
      </c>
      <c r="F99" s="86">
        <f t="shared" si="2"/>
        <v>0</v>
      </c>
    </row>
    <row r="100" spans="1:6" ht="22.5" x14ac:dyDescent="0.25">
      <c r="A100" s="81">
        <v>94</v>
      </c>
      <c r="B100" s="82" t="s">
        <v>53</v>
      </c>
      <c r="C100" s="83">
        <v>0</v>
      </c>
      <c r="D100" s="84" t="s">
        <v>23</v>
      </c>
      <c r="E100" s="85">
        <v>31.076399999999996</v>
      </c>
      <c r="F100" s="86">
        <f t="shared" si="2"/>
        <v>0</v>
      </c>
    </row>
    <row r="101" spans="1:6" x14ac:dyDescent="0.25">
      <c r="A101" s="81">
        <v>95</v>
      </c>
      <c r="B101" s="82" t="s">
        <v>184</v>
      </c>
      <c r="C101" s="83">
        <v>0</v>
      </c>
      <c r="D101" s="84" t="s">
        <v>183</v>
      </c>
      <c r="E101" s="85">
        <v>922.19999999999993</v>
      </c>
      <c r="F101" s="86">
        <f t="shared" si="2"/>
        <v>0</v>
      </c>
    </row>
    <row r="102" spans="1:6" ht="22.5" x14ac:dyDescent="0.25">
      <c r="A102" s="81">
        <v>96</v>
      </c>
      <c r="B102" s="82" t="s">
        <v>186</v>
      </c>
      <c r="C102" s="83">
        <v>0</v>
      </c>
      <c r="D102" s="84" t="s">
        <v>185</v>
      </c>
      <c r="E102" s="85">
        <v>28.419999999999998</v>
      </c>
      <c r="F102" s="86">
        <f t="shared" si="2"/>
        <v>0</v>
      </c>
    </row>
    <row r="103" spans="1:6" x14ac:dyDescent="0.25">
      <c r="A103" s="81">
        <v>97</v>
      </c>
      <c r="B103" s="82" t="s">
        <v>54</v>
      </c>
      <c r="C103" s="83">
        <v>0</v>
      </c>
      <c r="D103" s="84" t="s">
        <v>23</v>
      </c>
      <c r="E103" s="85">
        <v>31.203999999999997</v>
      </c>
      <c r="F103" s="86">
        <f t="shared" ref="F103:F111" si="3">C103*E103</f>
        <v>0</v>
      </c>
    </row>
    <row r="104" spans="1:6" x14ac:dyDescent="0.25">
      <c r="A104" s="81">
        <v>98</v>
      </c>
      <c r="B104" s="82" t="s">
        <v>55</v>
      </c>
      <c r="C104" s="83">
        <v>0</v>
      </c>
      <c r="D104" s="84" t="s">
        <v>23</v>
      </c>
      <c r="E104" s="85">
        <v>13.34</v>
      </c>
      <c r="F104" s="86">
        <f t="shared" si="3"/>
        <v>0</v>
      </c>
    </row>
    <row r="105" spans="1:6" x14ac:dyDescent="0.25">
      <c r="A105" s="81">
        <v>99</v>
      </c>
      <c r="B105" s="82" t="s">
        <v>56</v>
      </c>
      <c r="C105" s="83">
        <v>0</v>
      </c>
      <c r="D105" s="84" t="s">
        <v>23</v>
      </c>
      <c r="E105" s="85">
        <v>44.543999999999997</v>
      </c>
      <c r="F105" s="86">
        <f t="shared" si="3"/>
        <v>0</v>
      </c>
    </row>
    <row r="106" spans="1:6" x14ac:dyDescent="0.25">
      <c r="A106" s="81">
        <v>100</v>
      </c>
      <c r="B106" s="82" t="s">
        <v>188</v>
      </c>
      <c r="C106" s="83">
        <v>0</v>
      </c>
      <c r="D106" s="84" t="s">
        <v>187</v>
      </c>
      <c r="E106" s="85">
        <v>22.271999999999998</v>
      </c>
      <c r="F106" s="86">
        <f t="shared" si="3"/>
        <v>0</v>
      </c>
    </row>
    <row r="107" spans="1:6" ht="22.5" x14ac:dyDescent="0.25">
      <c r="A107" s="81">
        <v>101</v>
      </c>
      <c r="B107" s="82" t="s">
        <v>189</v>
      </c>
      <c r="C107" s="83">
        <v>0</v>
      </c>
      <c r="D107" s="84" t="s">
        <v>185</v>
      </c>
      <c r="E107" s="85">
        <v>33.64</v>
      </c>
      <c r="F107" s="86">
        <f t="shared" si="3"/>
        <v>0</v>
      </c>
    </row>
    <row r="108" spans="1:6" x14ac:dyDescent="0.25">
      <c r="A108" s="81">
        <v>102</v>
      </c>
      <c r="B108" s="82" t="s">
        <v>57</v>
      </c>
      <c r="C108" s="83">
        <v>0</v>
      </c>
      <c r="D108" s="84" t="s">
        <v>23</v>
      </c>
      <c r="E108" s="85">
        <v>24.939999999999998</v>
      </c>
      <c r="F108" s="86">
        <f t="shared" si="3"/>
        <v>0</v>
      </c>
    </row>
    <row r="109" spans="1:6" x14ac:dyDescent="0.25">
      <c r="A109" s="81">
        <v>103</v>
      </c>
      <c r="B109" s="82" t="s">
        <v>58</v>
      </c>
      <c r="C109" s="83">
        <v>0</v>
      </c>
      <c r="D109" s="84" t="s">
        <v>23</v>
      </c>
      <c r="E109" s="85">
        <v>10.324</v>
      </c>
      <c r="F109" s="86">
        <f t="shared" si="3"/>
        <v>0</v>
      </c>
    </row>
    <row r="110" spans="1:6" x14ac:dyDescent="0.25">
      <c r="A110" s="81">
        <v>104</v>
      </c>
      <c r="B110" s="82" t="s">
        <v>59</v>
      </c>
      <c r="C110" s="83">
        <v>0</v>
      </c>
      <c r="D110" s="84" t="s">
        <v>23</v>
      </c>
      <c r="E110" s="85">
        <v>26.389999999999997</v>
      </c>
      <c r="F110" s="86">
        <f t="shared" si="3"/>
        <v>0</v>
      </c>
    </row>
    <row r="111" spans="1:6" ht="22.5" x14ac:dyDescent="0.25">
      <c r="A111" s="81">
        <v>105</v>
      </c>
      <c r="B111" s="82" t="s">
        <v>60</v>
      </c>
      <c r="C111" s="83">
        <v>0</v>
      </c>
      <c r="D111" s="84" t="s">
        <v>101</v>
      </c>
      <c r="E111" s="85">
        <v>23.141999999999996</v>
      </c>
      <c r="F111" s="86">
        <f t="shared" si="3"/>
        <v>0</v>
      </c>
    </row>
    <row r="112" spans="1:6" ht="22.5" x14ac:dyDescent="0.25">
      <c r="A112" s="81">
        <v>106</v>
      </c>
      <c r="B112" s="82" t="s">
        <v>191</v>
      </c>
      <c r="C112" s="83">
        <v>0</v>
      </c>
      <c r="D112" s="84" t="s">
        <v>190</v>
      </c>
      <c r="E112" s="85">
        <v>678.59999999999991</v>
      </c>
      <c r="F112" s="86"/>
    </row>
    <row r="113" spans="1:6" x14ac:dyDescent="0.25">
      <c r="A113" s="81">
        <v>107</v>
      </c>
      <c r="B113" s="82" t="s">
        <v>61</v>
      </c>
      <c r="C113" s="83">
        <v>0</v>
      </c>
      <c r="D113" s="84" t="s">
        <v>101</v>
      </c>
      <c r="E113" s="85">
        <v>23.141999999999996</v>
      </c>
      <c r="F113" s="86">
        <f>C113*E113</f>
        <v>0</v>
      </c>
    </row>
    <row r="114" spans="1:6" x14ac:dyDescent="0.25">
      <c r="A114" s="81">
        <v>108</v>
      </c>
      <c r="B114" s="82" t="s">
        <v>61</v>
      </c>
      <c r="C114" s="83">
        <v>0</v>
      </c>
      <c r="D114" s="84" t="s">
        <v>190</v>
      </c>
      <c r="E114" s="85">
        <v>678.59999999999991</v>
      </c>
      <c r="F114" s="86">
        <f>C114*E114</f>
        <v>0</v>
      </c>
    </row>
    <row r="115" spans="1:6" x14ac:dyDescent="0.25">
      <c r="A115" s="81">
        <v>109</v>
      </c>
      <c r="B115" s="82" t="s">
        <v>62</v>
      </c>
      <c r="C115" s="83">
        <v>0</v>
      </c>
      <c r="D115" s="84" t="s">
        <v>101</v>
      </c>
      <c r="E115" s="85">
        <v>23.141999999999996</v>
      </c>
      <c r="F115" s="86"/>
    </row>
    <row r="116" spans="1:6" x14ac:dyDescent="0.25">
      <c r="A116" s="81">
        <v>110</v>
      </c>
      <c r="B116" s="82" t="s">
        <v>62</v>
      </c>
      <c r="C116" s="83">
        <v>0</v>
      </c>
      <c r="D116" s="84" t="s">
        <v>190</v>
      </c>
      <c r="E116" s="85">
        <v>678.59999999999991</v>
      </c>
      <c r="F116" s="86">
        <f t="shared" ref="F116:F147" si="4">C116*E116</f>
        <v>0</v>
      </c>
    </row>
    <row r="117" spans="1:6" x14ac:dyDescent="0.25">
      <c r="A117" s="81">
        <v>111</v>
      </c>
      <c r="B117" s="82" t="s">
        <v>192</v>
      </c>
      <c r="C117" s="83">
        <v>0</v>
      </c>
      <c r="D117" s="84" t="s">
        <v>133</v>
      </c>
      <c r="E117" s="85">
        <v>56.723999999999997</v>
      </c>
      <c r="F117" s="86">
        <f t="shared" si="4"/>
        <v>0</v>
      </c>
    </row>
    <row r="118" spans="1:6" x14ac:dyDescent="0.25">
      <c r="A118" s="81">
        <v>112</v>
      </c>
      <c r="B118" s="82" t="s">
        <v>192</v>
      </c>
      <c r="C118" s="83">
        <v>0</v>
      </c>
      <c r="D118" s="84" t="s">
        <v>134</v>
      </c>
      <c r="E118" s="85">
        <v>66.352000000000004</v>
      </c>
      <c r="F118" s="86">
        <f t="shared" si="4"/>
        <v>0</v>
      </c>
    </row>
    <row r="119" spans="1:6" x14ac:dyDescent="0.25">
      <c r="A119" s="81">
        <v>113</v>
      </c>
      <c r="B119" s="82" t="s">
        <v>193</v>
      </c>
      <c r="C119" s="83">
        <v>0</v>
      </c>
      <c r="D119" s="84" t="s">
        <v>135</v>
      </c>
      <c r="E119" s="85">
        <v>79.227999999999994</v>
      </c>
      <c r="F119" s="86">
        <f t="shared" si="4"/>
        <v>0</v>
      </c>
    </row>
    <row r="120" spans="1:6" x14ac:dyDescent="0.25">
      <c r="A120" s="81">
        <v>114</v>
      </c>
      <c r="B120" s="82" t="s">
        <v>198</v>
      </c>
      <c r="C120" s="83">
        <v>0</v>
      </c>
      <c r="D120" s="84" t="s">
        <v>197</v>
      </c>
      <c r="E120" s="85">
        <v>302.41199999999998</v>
      </c>
      <c r="F120" s="86">
        <f t="shared" si="4"/>
        <v>0</v>
      </c>
    </row>
    <row r="121" spans="1:6" x14ac:dyDescent="0.25">
      <c r="A121" s="81">
        <v>115</v>
      </c>
      <c r="B121" s="82" t="s">
        <v>194</v>
      </c>
      <c r="C121" s="83">
        <v>0</v>
      </c>
      <c r="D121" s="84" t="s">
        <v>24</v>
      </c>
      <c r="E121" s="85">
        <v>57.419999999999995</v>
      </c>
      <c r="F121" s="86">
        <f t="shared" si="4"/>
        <v>0</v>
      </c>
    </row>
    <row r="122" spans="1:6" x14ac:dyDescent="0.25">
      <c r="A122" s="81">
        <v>116</v>
      </c>
      <c r="B122" s="82" t="s">
        <v>196</v>
      </c>
      <c r="C122" s="83">
        <v>0</v>
      </c>
      <c r="D122" s="84" t="s">
        <v>195</v>
      </c>
      <c r="E122" s="85">
        <v>69.240399999999994</v>
      </c>
      <c r="F122" s="86">
        <f t="shared" si="4"/>
        <v>0</v>
      </c>
    </row>
    <row r="123" spans="1:6" x14ac:dyDescent="0.25">
      <c r="A123" s="81">
        <v>117</v>
      </c>
      <c r="B123" s="82" t="s">
        <v>63</v>
      </c>
      <c r="C123" s="83">
        <v>0</v>
      </c>
      <c r="D123" s="84" t="s">
        <v>24</v>
      </c>
      <c r="E123" s="85">
        <v>41.203200000000002</v>
      </c>
      <c r="F123" s="86">
        <f t="shared" si="4"/>
        <v>0</v>
      </c>
    </row>
    <row r="124" spans="1:6" ht="22.5" x14ac:dyDescent="0.25">
      <c r="A124" s="81">
        <v>118</v>
      </c>
      <c r="B124" s="82" t="s">
        <v>204</v>
      </c>
      <c r="C124" s="83">
        <v>0</v>
      </c>
      <c r="D124" s="84" t="s">
        <v>205</v>
      </c>
      <c r="E124" s="85">
        <v>27.259999999999998</v>
      </c>
      <c r="F124" s="86">
        <f t="shared" si="4"/>
        <v>0</v>
      </c>
    </row>
    <row r="125" spans="1:6" ht="22.5" x14ac:dyDescent="0.25">
      <c r="A125" s="81">
        <v>119</v>
      </c>
      <c r="B125" s="82" t="s">
        <v>200</v>
      </c>
      <c r="C125" s="83">
        <v>0</v>
      </c>
      <c r="D125" s="84" t="s">
        <v>201</v>
      </c>
      <c r="E125" s="85">
        <v>27.259999999999998</v>
      </c>
      <c r="F125" s="86">
        <f t="shared" si="4"/>
        <v>0</v>
      </c>
    </row>
    <row r="126" spans="1:6" ht="22.5" x14ac:dyDescent="0.25">
      <c r="A126" s="81">
        <v>120</v>
      </c>
      <c r="B126" s="82" t="s">
        <v>200</v>
      </c>
      <c r="C126" s="83">
        <v>0</v>
      </c>
      <c r="D126" s="84" t="s">
        <v>202</v>
      </c>
      <c r="E126" s="85">
        <v>27.259999999999998</v>
      </c>
      <c r="F126" s="86">
        <f t="shared" si="4"/>
        <v>0</v>
      </c>
    </row>
    <row r="127" spans="1:6" ht="22.5" x14ac:dyDescent="0.25">
      <c r="A127" s="81">
        <v>121</v>
      </c>
      <c r="B127" s="82" t="s">
        <v>200</v>
      </c>
      <c r="C127" s="83">
        <v>0</v>
      </c>
      <c r="D127" s="84" t="s">
        <v>203</v>
      </c>
      <c r="E127" s="85">
        <v>27.259999999999998</v>
      </c>
      <c r="F127" s="86">
        <f t="shared" si="4"/>
        <v>0</v>
      </c>
    </row>
    <row r="128" spans="1:6" ht="22.5" x14ac:dyDescent="0.25">
      <c r="A128" s="81">
        <v>122</v>
      </c>
      <c r="B128" s="82" t="s">
        <v>200</v>
      </c>
      <c r="C128" s="83">
        <v>0</v>
      </c>
      <c r="D128" s="84" t="s">
        <v>199</v>
      </c>
      <c r="E128" s="85">
        <v>27.259999999999998</v>
      </c>
      <c r="F128" s="86">
        <f t="shared" si="4"/>
        <v>0</v>
      </c>
    </row>
    <row r="129" spans="1:6" x14ac:dyDescent="0.25">
      <c r="A129" s="81">
        <v>123</v>
      </c>
      <c r="B129" s="82" t="s">
        <v>206</v>
      </c>
      <c r="C129" s="83">
        <v>0</v>
      </c>
      <c r="D129" s="84" t="s">
        <v>112</v>
      </c>
      <c r="E129" s="85">
        <v>206.6</v>
      </c>
      <c r="F129" s="86">
        <f t="shared" si="4"/>
        <v>0</v>
      </c>
    </row>
    <row r="130" spans="1:6" x14ac:dyDescent="0.25">
      <c r="A130" s="81">
        <v>124</v>
      </c>
      <c r="B130" s="82" t="s">
        <v>208</v>
      </c>
      <c r="C130" s="83">
        <v>0</v>
      </c>
      <c r="D130" s="84" t="s">
        <v>207</v>
      </c>
      <c r="E130" s="85">
        <v>10.961999999999998</v>
      </c>
      <c r="F130" s="86">
        <f t="shared" si="4"/>
        <v>0</v>
      </c>
    </row>
    <row r="131" spans="1:6" x14ac:dyDescent="0.25">
      <c r="A131" s="81">
        <v>125</v>
      </c>
      <c r="B131" s="82" t="s">
        <v>209</v>
      </c>
      <c r="C131" s="83">
        <v>0</v>
      </c>
      <c r="D131" s="84" t="s">
        <v>262</v>
      </c>
      <c r="E131" s="85">
        <v>262.392</v>
      </c>
      <c r="F131" s="86">
        <f t="shared" si="4"/>
        <v>0</v>
      </c>
    </row>
    <row r="132" spans="1:6" x14ac:dyDescent="0.25">
      <c r="A132" s="81">
        <v>126</v>
      </c>
      <c r="B132" s="82" t="s">
        <v>211</v>
      </c>
      <c r="C132" s="83">
        <v>0</v>
      </c>
      <c r="D132" s="84" t="s">
        <v>210</v>
      </c>
      <c r="E132" s="85">
        <v>68.44</v>
      </c>
      <c r="F132" s="86">
        <f t="shared" si="4"/>
        <v>0</v>
      </c>
    </row>
    <row r="133" spans="1:6" ht="22.5" x14ac:dyDescent="0.25">
      <c r="A133" s="81">
        <v>127</v>
      </c>
      <c r="B133" s="82" t="s">
        <v>64</v>
      </c>
      <c r="C133" s="83">
        <v>0</v>
      </c>
      <c r="D133" s="84" t="s">
        <v>23</v>
      </c>
      <c r="E133" s="85">
        <v>52.605999999999995</v>
      </c>
      <c r="F133" s="86">
        <f t="shared" si="4"/>
        <v>0</v>
      </c>
    </row>
    <row r="134" spans="1:6" x14ac:dyDescent="0.25">
      <c r="A134" s="81">
        <v>128</v>
      </c>
      <c r="B134" s="82" t="s">
        <v>65</v>
      </c>
      <c r="C134" s="83">
        <v>0</v>
      </c>
      <c r="D134" s="84" t="s">
        <v>24</v>
      </c>
      <c r="E134" s="85">
        <v>67.400000000000006</v>
      </c>
      <c r="F134" s="86">
        <f t="shared" si="4"/>
        <v>0</v>
      </c>
    </row>
    <row r="135" spans="1:6" x14ac:dyDescent="0.25">
      <c r="A135" s="81">
        <v>129</v>
      </c>
      <c r="B135" s="82" t="s">
        <v>212</v>
      </c>
      <c r="C135" s="83">
        <v>0</v>
      </c>
      <c r="D135" s="84" t="s">
        <v>112</v>
      </c>
      <c r="E135" s="85">
        <v>219.23999999999998</v>
      </c>
      <c r="F135" s="86">
        <f t="shared" si="4"/>
        <v>0</v>
      </c>
    </row>
    <row r="136" spans="1:6" ht="22.5" x14ac:dyDescent="0.25">
      <c r="A136" s="81">
        <v>130</v>
      </c>
      <c r="B136" s="82" t="s">
        <v>213</v>
      </c>
      <c r="C136" s="83">
        <v>0</v>
      </c>
      <c r="D136" s="84" t="s">
        <v>133</v>
      </c>
      <c r="E136" s="85">
        <v>52.849600000000002</v>
      </c>
      <c r="F136" s="86">
        <f t="shared" si="4"/>
        <v>0</v>
      </c>
    </row>
    <row r="137" spans="1:6" ht="22.5" x14ac:dyDescent="0.25">
      <c r="A137" s="81">
        <v>131</v>
      </c>
      <c r="B137" s="82" t="s">
        <v>214</v>
      </c>
      <c r="C137" s="83">
        <v>0</v>
      </c>
      <c r="D137" s="84" t="s">
        <v>133</v>
      </c>
      <c r="E137" s="85">
        <v>31.261999999999997</v>
      </c>
      <c r="F137" s="86">
        <f t="shared" si="4"/>
        <v>0</v>
      </c>
    </row>
    <row r="138" spans="1:6" x14ac:dyDescent="0.25">
      <c r="A138" s="81">
        <v>132</v>
      </c>
      <c r="B138" s="82" t="s">
        <v>216</v>
      </c>
      <c r="C138" s="83">
        <v>0</v>
      </c>
      <c r="D138" s="84" t="s">
        <v>215</v>
      </c>
      <c r="E138" s="85">
        <v>57.072000000000003</v>
      </c>
      <c r="F138" s="86">
        <f t="shared" si="4"/>
        <v>0</v>
      </c>
    </row>
    <row r="139" spans="1:6" x14ac:dyDescent="0.25">
      <c r="A139" s="81">
        <v>133</v>
      </c>
      <c r="B139" s="82" t="s">
        <v>217</v>
      </c>
      <c r="C139" s="83">
        <v>0</v>
      </c>
      <c r="D139" s="84" t="s">
        <v>215</v>
      </c>
      <c r="E139" s="85">
        <v>30.623999999999995</v>
      </c>
      <c r="F139" s="86">
        <f t="shared" si="4"/>
        <v>0</v>
      </c>
    </row>
    <row r="140" spans="1:6" ht="22.5" x14ac:dyDescent="0.25">
      <c r="A140" s="81">
        <v>134</v>
      </c>
      <c r="B140" s="82" t="s">
        <v>218</v>
      </c>
      <c r="C140" s="83">
        <v>0</v>
      </c>
      <c r="D140" s="84" t="s">
        <v>190</v>
      </c>
      <c r="E140" s="85">
        <v>543.75</v>
      </c>
      <c r="F140" s="86">
        <f t="shared" si="4"/>
        <v>0</v>
      </c>
    </row>
    <row r="141" spans="1:6" ht="22.5" x14ac:dyDescent="0.25">
      <c r="A141" s="81">
        <v>135</v>
      </c>
      <c r="B141" s="82" t="s">
        <v>66</v>
      </c>
      <c r="C141" s="83">
        <v>0</v>
      </c>
      <c r="D141" s="84" t="s">
        <v>101</v>
      </c>
      <c r="E141" s="85">
        <v>23.141999999999996</v>
      </c>
      <c r="F141" s="86">
        <f t="shared" si="4"/>
        <v>0</v>
      </c>
    </row>
    <row r="142" spans="1:6" x14ac:dyDescent="0.25">
      <c r="A142" s="81">
        <v>136</v>
      </c>
      <c r="B142" s="82" t="s">
        <v>220</v>
      </c>
      <c r="C142" s="83">
        <v>0</v>
      </c>
      <c r="D142" s="84" t="s">
        <v>219</v>
      </c>
      <c r="E142" s="85">
        <v>129.91999999999999</v>
      </c>
      <c r="F142" s="86">
        <f t="shared" si="4"/>
        <v>0</v>
      </c>
    </row>
    <row r="143" spans="1:6" x14ac:dyDescent="0.25">
      <c r="A143" s="81">
        <v>137</v>
      </c>
      <c r="B143" s="82" t="s">
        <v>221</v>
      </c>
      <c r="C143" s="83">
        <v>0</v>
      </c>
      <c r="D143" s="84" t="s">
        <v>112</v>
      </c>
      <c r="E143" s="85">
        <v>192.328</v>
      </c>
      <c r="F143" s="86">
        <f t="shared" si="4"/>
        <v>0</v>
      </c>
    </row>
    <row r="144" spans="1:6" x14ac:dyDescent="0.25">
      <c r="A144" s="81">
        <v>138</v>
      </c>
      <c r="B144" s="82" t="s">
        <v>223</v>
      </c>
      <c r="C144" s="83">
        <v>0</v>
      </c>
      <c r="D144" s="84" t="s">
        <v>222</v>
      </c>
      <c r="E144" s="85">
        <v>79.227999999999994</v>
      </c>
      <c r="F144" s="86">
        <f t="shared" si="4"/>
        <v>0</v>
      </c>
    </row>
    <row r="145" spans="1:6" x14ac:dyDescent="0.25">
      <c r="A145" s="81">
        <v>139</v>
      </c>
      <c r="B145" s="82" t="s">
        <v>225</v>
      </c>
      <c r="C145" s="83">
        <v>0</v>
      </c>
      <c r="D145" s="84" t="s">
        <v>224</v>
      </c>
      <c r="E145" s="85">
        <v>110.19999999999999</v>
      </c>
      <c r="F145" s="86">
        <f t="shared" si="4"/>
        <v>0</v>
      </c>
    </row>
    <row r="146" spans="1:6" x14ac:dyDescent="0.25">
      <c r="A146" s="81">
        <v>140</v>
      </c>
      <c r="B146" s="82" t="s">
        <v>227</v>
      </c>
      <c r="C146" s="83">
        <v>0</v>
      </c>
      <c r="D146" s="84" t="s">
        <v>226</v>
      </c>
      <c r="E146" s="85">
        <v>41.2</v>
      </c>
      <c r="F146" s="86">
        <f t="shared" si="4"/>
        <v>0</v>
      </c>
    </row>
    <row r="147" spans="1:6" x14ac:dyDescent="0.25">
      <c r="A147" s="81">
        <v>141</v>
      </c>
      <c r="B147" s="82" t="s">
        <v>228</v>
      </c>
      <c r="C147" s="83">
        <v>0</v>
      </c>
      <c r="D147" s="84" t="s">
        <v>112</v>
      </c>
      <c r="E147" s="85">
        <v>75.399999999999991</v>
      </c>
      <c r="F147" s="86">
        <f t="shared" si="4"/>
        <v>0</v>
      </c>
    </row>
    <row r="148" spans="1:6" ht="22.5" x14ac:dyDescent="0.25">
      <c r="A148" s="81">
        <v>142</v>
      </c>
      <c r="B148" s="82" t="s">
        <v>270</v>
      </c>
      <c r="C148" s="83">
        <v>0</v>
      </c>
      <c r="D148" s="84" t="s">
        <v>122</v>
      </c>
      <c r="E148" s="85">
        <v>284.48999999999995</v>
      </c>
      <c r="F148" s="86">
        <f t="shared" ref="F148:F179" si="5">C148*E148</f>
        <v>0</v>
      </c>
    </row>
    <row r="149" spans="1:6" x14ac:dyDescent="0.25">
      <c r="A149" s="81">
        <v>143</v>
      </c>
      <c r="B149" s="82" t="s">
        <v>67</v>
      </c>
      <c r="C149" s="83">
        <v>0</v>
      </c>
      <c r="D149" s="84" t="s">
        <v>25</v>
      </c>
      <c r="E149" s="85">
        <v>19.139999999999997</v>
      </c>
      <c r="F149" s="86">
        <f t="shared" si="5"/>
        <v>0</v>
      </c>
    </row>
    <row r="150" spans="1:6" x14ac:dyDescent="0.25">
      <c r="A150" s="81">
        <v>144</v>
      </c>
      <c r="B150" s="82" t="s">
        <v>68</v>
      </c>
      <c r="C150" s="83">
        <v>0</v>
      </c>
      <c r="D150" s="84" t="s">
        <v>25</v>
      </c>
      <c r="E150" s="85">
        <v>19.139999999999997</v>
      </c>
      <c r="F150" s="86">
        <f t="shared" si="5"/>
        <v>0</v>
      </c>
    </row>
    <row r="151" spans="1:6" x14ac:dyDescent="0.25">
      <c r="A151" s="81">
        <v>145</v>
      </c>
      <c r="B151" s="82" t="s">
        <v>229</v>
      </c>
      <c r="C151" s="83">
        <v>0</v>
      </c>
      <c r="D151" s="84" t="s">
        <v>112</v>
      </c>
      <c r="E151" s="85">
        <v>289.41999999999996</v>
      </c>
      <c r="F151" s="86">
        <f t="shared" si="5"/>
        <v>0</v>
      </c>
    </row>
    <row r="152" spans="1:6" x14ac:dyDescent="0.25">
      <c r="A152" s="81">
        <v>146</v>
      </c>
      <c r="B152" s="82" t="s">
        <v>230</v>
      </c>
      <c r="C152" s="83">
        <v>0</v>
      </c>
      <c r="D152" s="84" t="s">
        <v>112</v>
      </c>
      <c r="E152" s="85">
        <v>111.244</v>
      </c>
      <c r="F152" s="86">
        <f t="shared" si="5"/>
        <v>0</v>
      </c>
    </row>
    <row r="153" spans="1:6" x14ac:dyDescent="0.25">
      <c r="A153" s="81">
        <v>147</v>
      </c>
      <c r="B153" s="82" t="s">
        <v>230</v>
      </c>
      <c r="C153" s="83">
        <v>0</v>
      </c>
      <c r="D153" s="84" t="s">
        <v>24</v>
      </c>
      <c r="E153" s="85">
        <v>27.259999999999998</v>
      </c>
      <c r="F153" s="86">
        <f t="shared" si="5"/>
        <v>0</v>
      </c>
    </row>
    <row r="154" spans="1:6" ht="22.5" x14ac:dyDescent="0.25">
      <c r="A154" s="81">
        <v>148</v>
      </c>
      <c r="B154" s="82" t="s">
        <v>230</v>
      </c>
      <c r="C154" s="83">
        <v>0</v>
      </c>
      <c r="D154" s="84" t="s">
        <v>122</v>
      </c>
      <c r="E154" s="85">
        <v>342.2</v>
      </c>
      <c r="F154" s="86">
        <f t="shared" si="5"/>
        <v>0</v>
      </c>
    </row>
    <row r="155" spans="1:6" x14ac:dyDescent="0.25">
      <c r="A155" s="81">
        <v>149</v>
      </c>
      <c r="B155" s="82" t="s">
        <v>231</v>
      </c>
      <c r="C155" s="83">
        <v>0</v>
      </c>
      <c r="D155" s="84" t="s">
        <v>24</v>
      </c>
      <c r="E155" s="85">
        <v>64.959999999999994</v>
      </c>
      <c r="F155" s="86">
        <f t="shared" si="5"/>
        <v>0</v>
      </c>
    </row>
    <row r="156" spans="1:6" x14ac:dyDescent="0.25">
      <c r="A156" s="81">
        <v>150</v>
      </c>
      <c r="B156" s="82" t="s">
        <v>69</v>
      </c>
      <c r="C156" s="83">
        <v>0</v>
      </c>
      <c r="D156" s="84" t="s">
        <v>24</v>
      </c>
      <c r="E156" s="85">
        <v>42.223999999999997</v>
      </c>
      <c r="F156" s="86">
        <f t="shared" si="5"/>
        <v>0</v>
      </c>
    </row>
    <row r="157" spans="1:6" ht="22.5" x14ac:dyDescent="0.25">
      <c r="A157" s="81">
        <v>151</v>
      </c>
      <c r="B157" s="82" t="s">
        <v>232</v>
      </c>
      <c r="C157" s="83">
        <v>0</v>
      </c>
      <c r="D157" s="84" t="s">
        <v>122</v>
      </c>
      <c r="E157" s="85">
        <v>1299.1999999999998</v>
      </c>
      <c r="F157" s="86">
        <f t="shared" si="5"/>
        <v>0</v>
      </c>
    </row>
    <row r="158" spans="1:6" x14ac:dyDescent="0.25">
      <c r="A158" s="81">
        <v>152</v>
      </c>
      <c r="B158" s="82" t="s">
        <v>70</v>
      </c>
      <c r="C158" s="83">
        <v>0</v>
      </c>
      <c r="D158" s="84" t="s">
        <v>25</v>
      </c>
      <c r="E158" s="85">
        <v>87</v>
      </c>
      <c r="F158" s="86">
        <f t="shared" si="5"/>
        <v>0</v>
      </c>
    </row>
    <row r="159" spans="1:6" x14ac:dyDescent="0.25">
      <c r="A159" s="81">
        <v>153</v>
      </c>
      <c r="B159" s="82" t="s">
        <v>71</v>
      </c>
      <c r="C159" s="83">
        <v>0</v>
      </c>
      <c r="D159" s="84" t="s">
        <v>25</v>
      </c>
      <c r="E159" s="85">
        <v>114</v>
      </c>
      <c r="F159" s="86">
        <f t="shared" si="5"/>
        <v>0</v>
      </c>
    </row>
    <row r="160" spans="1:6" ht="33.75" x14ac:dyDescent="0.25">
      <c r="A160" s="81">
        <v>154</v>
      </c>
      <c r="B160" s="82" t="s">
        <v>72</v>
      </c>
      <c r="C160" s="83">
        <v>0</v>
      </c>
      <c r="D160" s="84" t="s">
        <v>23</v>
      </c>
      <c r="E160" s="85">
        <v>186.52799999999999</v>
      </c>
      <c r="F160" s="86">
        <f t="shared" si="5"/>
        <v>0</v>
      </c>
    </row>
    <row r="161" spans="1:6" x14ac:dyDescent="0.25">
      <c r="A161" s="81">
        <v>155</v>
      </c>
      <c r="B161" s="82" t="s">
        <v>234</v>
      </c>
      <c r="C161" s="83">
        <v>0</v>
      </c>
      <c r="D161" s="84" t="s">
        <v>127</v>
      </c>
      <c r="E161" s="85">
        <v>71.05</v>
      </c>
      <c r="F161" s="86">
        <f t="shared" si="5"/>
        <v>0</v>
      </c>
    </row>
    <row r="162" spans="1:6" ht="22.5" x14ac:dyDescent="0.25">
      <c r="A162" s="81">
        <v>156</v>
      </c>
      <c r="B162" s="82" t="s">
        <v>235</v>
      </c>
      <c r="C162" s="83">
        <v>0</v>
      </c>
      <c r="D162" s="84" t="s">
        <v>127</v>
      </c>
      <c r="E162" s="85">
        <v>35</v>
      </c>
      <c r="F162" s="86">
        <f t="shared" si="5"/>
        <v>0</v>
      </c>
    </row>
    <row r="163" spans="1:6" x14ac:dyDescent="0.25">
      <c r="A163" s="81">
        <v>157</v>
      </c>
      <c r="B163" s="82" t="s">
        <v>73</v>
      </c>
      <c r="C163" s="83">
        <v>0</v>
      </c>
      <c r="D163" s="84" t="s">
        <v>23</v>
      </c>
      <c r="E163" s="85">
        <v>26.099999999999998</v>
      </c>
      <c r="F163" s="86">
        <f t="shared" si="5"/>
        <v>0</v>
      </c>
    </row>
    <row r="164" spans="1:6" x14ac:dyDescent="0.25">
      <c r="A164" s="81">
        <v>158</v>
      </c>
      <c r="B164" s="82" t="s">
        <v>74</v>
      </c>
      <c r="C164" s="83">
        <v>0</v>
      </c>
      <c r="D164" s="84" t="s">
        <v>23</v>
      </c>
      <c r="E164" s="85">
        <v>76.709999999999994</v>
      </c>
      <c r="F164" s="86">
        <f t="shared" si="5"/>
        <v>0</v>
      </c>
    </row>
    <row r="165" spans="1:6" x14ac:dyDescent="0.25">
      <c r="A165" s="81">
        <v>159</v>
      </c>
      <c r="B165" s="82" t="s">
        <v>237</v>
      </c>
      <c r="C165" s="83">
        <v>0</v>
      </c>
      <c r="D165" s="84" t="s">
        <v>236</v>
      </c>
      <c r="E165" s="85">
        <v>35.031999999999996</v>
      </c>
      <c r="F165" s="86">
        <f t="shared" si="5"/>
        <v>0</v>
      </c>
    </row>
    <row r="166" spans="1:6" ht="22.5" x14ac:dyDescent="0.25">
      <c r="A166" s="81">
        <v>160</v>
      </c>
      <c r="B166" s="82" t="s">
        <v>75</v>
      </c>
      <c r="C166" s="83">
        <v>0</v>
      </c>
      <c r="D166" s="84" t="s">
        <v>103</v>
      </c>
      <c r="E166" s="85">
        <v>492.16479999999996</v>
      </c>
      <c r="F166" s="86">
        <f t="shared" si="5"/>
        <v>0</v>
      </c>
    </row>
    <row r="167" spans="1:6" ht="22.5" x14ac:dyDescent="0.25">
      <c r="A167" s="81">
        <v>161</v>
      </c>
      <c r="B167" s="82" t="s">
        <v>76</v>
      </c>
      <c r="C167" s="83">
        <v>0</v>
      </c>
      <c r="D167" s="84" t="s">
        <v>104</v>
      </c>
      <c r="E167" s="85">
        <v>439.87</v>
      </c>
      <c r="F167" s="86">
        <f t="shared" si="5"/>
        <v>0</v>
      </c>
    </row>
    <row r="168" spans="1:6" ht="22.5" x14ac:dyDescent="0.25">
      <c r="A168" s="81">
        <v>162</v>
      </c>
      <c r="B168" s="82" t="s">
        <v>77</v>
      </c>
      <c r="C168" s="83">
        <v>0</v>
      </c>
      <c r="D168" s="84" t="s">
        <v>102</v>
      </c>
      <c r="E168" s="85">
        <v>15.43</v>
      </c>
      <c r="F168" s="86">
        <f t="shared" si="5"/>
        <v>0</v>
      </c>
    </row>
    <row r="169" spans="1:6" ht="22.5" x14ac:dyDescent="0.25">
      <c r="A169" s="81">
        <v>163</v>
      </c>
      <c r="B169" s="82" t="s">
        <v>78</v>
      </c>
      <c r="C169" s="83">
        <v>0</v>
      </c>
      <c r="D169" s="84" t="s">
        <v>105</v>
      </c>
      <c r="E169" s="85">
        <v>47.332620000000006</v>
      </c>
      <c r="F169" s="86">
        <f t="shared" si="5"/>
        <v>0</v>
      </c>
    </row>
    <row r="170" spans="1:6" ht="22.5" x14ac:dyDescent="0.25">
      <c r="A170" s="81">
        <v>164</v>
      </c>
      <c r="B170" s="82" t="s">
        <v>81</v>
      </c>
      <c r="C170" s="83">
        <v>0</v>
      </c>
      <c r="D170" s="84" t="s">
        <v>99</v>
      </c>
      <c r="E170" s="85">
        <v>423.4</v>
      </c>
      <c r="F170" s="86">
        <f t="shared" si="5"/>
        <v>0</v>
      </c>
    </row>
    <row r="171" spans="1:6" ht="22.5" x14ac:dyDescent="0.25">
      <c r="A171" s="81">
        <v>165</v>
      </c>
      <c r="B171" s="82" t="s">
        <v>79</v>
      </c>
      <c r="C171" s="83">
        <v>0</v>
      </c>
      <c r="D171" s="84" t="s">
        <v>105</v>
      </c>
      <c r="E171" s="85">
        <v>57.419999999999995</v>
      </c>
      <c r="F171" s="86">
        <f t="shared" si="5"/>
        <v>0</v>
      </c>
    </row>
    <row r="172" spans="1:6" ht="22.5" x14ac:dyDescent="0.25">
      <c r="A172" s="81">
        <v>166</v>
      </c>
      <c r="B172" s="82" t="s">
        <v>80</v>
      </c>
      <c r="C172" s="83">
        <v>0</v>
      </c>
      <c r="D172" s="84" t="s">
        <v>105</v>
      </c>
      <c r="E172" s="85">
        <v>60</v>
      </c>
      <c r="F172" s="86">
        <f t="shared" si="5"/>
        <v>0</v>
      </c>
    </row>
    <row r="173" spans="1:6" x14ac:dyDescent="0.25">
      <c r="A173" s="81">
        <v>167</v>
      </c>
      <c r="B173" s="82" t="s">
        <v>83</v>
      </c>
      <c r="C173" s="83">
        <v>0</v>
      </c>
      <c r="D173" s="84" t="s">
        <v>106</v>
      </c>
      <c r="E173" s="85">
        <v>168</v>
      </c>
      <c r="F173" s="86">
        <f t="shared" si="5"/>
        <v>0</v>
      </c>
    </row>
    <row r="174" spans="1:6" ht="45" x14ac:dyDescent="0.25">
      <c r="A174" s="81">
        <v>168</v>
      </c>
      <c r="B174" s="82" t="s">
        <v>82</v>
      </c>
      <c r="C174" s="83">
        <v>0</v>
      </c>
      <c r="D174" s="84" t="s">
        <v>23</v>
      </c>
      <c r="E174" s="85">
        <v>52.432000000000002</v>
      </c>
      <c r="F174" s="86">
        <f t="shared" si="5"/>
        <v>0</v>
      </c>
    </row>
    <row r="175" spans="1:6" x14ac:dyDescent="0.25">
      <c r="A175" s="81">
        <v>169</v>
      </c>
      <c r="B175" s="82" t="s">
        <v>239</v>
      </c>
      <c r="C175" s="83">
        <v>0</v>
      </c>
      <c r="D175" s="84" t="s">
        <v>238</v>
      </c>
      <c r="E175" s="85">
        <v>13.12</v>
      </c>
      <c r="F175" s="86">
        <f t="shared" si="5"/>
        <v>0</v>
      </c>
    </row>
    <row r="176" spans="1:6" ht="22.5" x14ac:dyDescent="0.25">
      <c r="A176" s="81">
        <v>170</v>
      </c>
      <c r="B176" s="82" t="s">
        <v>282</v>
      </c>
      <c r="C176" s="83">
        <v>0</v>
      </c>
      <c r="D176" s="84" t="s">
        <v>240</v>
      </c>
      <c r="E176" s="85">
        <v>307.39999999999998</v>
      </c>
      <c r="F176" s="86">
        <f t="shared" si="5"/>
        <v>0</v>
      </c>
    </row>
    <row r="177" spans="1:6" x14ac:dyDescent="0.25">
      <c r="A177" s="81">
        <v>171</v>
      </c>
      <c r="B177" s="82" t="s">
        <v>283</v>
      </c>
      <c r="C177" s="83">
        <v>0</v>
      </c>
      <c r="D177" s="84" t="s">
        <v>23</v>
      </c>
      <c r="E177" s="85">
        <v>55.679999999999993</v>
      </c>
      <c r="F177" s="86">
        <f t="shared" si="5"/>
        <v>0</v>
      </c>
    </row>
    <row r="178" spans="1:6" x14ac:dyDescent="0.25">
      <c r="A178" s="81">
        <v>172</v>
      </c>
      <c r="B178" s="82" t="s">
        <v>84</v>
      </c>
      <c r="C178" s="83">
        <v>0</v>
      </c>
      <c r="D178" s="84" t="s">
        <v>23</v>
      </c>
      <c r="E178" s="85">
        <v>56.84</v>
      </c>
      <c r="F178" s="86">
        <f t="shared" si="5"/>
        <v>0</v>
      </c>
    </row>
    <row r="179" spans="1:6" x14ac:dyDescent="0.25">
      <c r="A179" s="81">
        <v>173</v>
      </c>
      <c r="B179" s="82" t="s">
        <v>85</v>
      </c>
      <c r="C179" s="83">
        <v>0</v>
      </c>
      <c r="D179" s="84" t="s">
        <v>23</v>
      </c>
      <c r="E179" s="85">
        <v>42.74</v>
      </c>
      <c r="F179" s="86">
        <f t="shared" si="5"/>
        <v>0</v>
      </c>
    </row>
    <row r="180" spans="1:6" ht="33.75" x14ac:dyDescent="0.25">
      <c r="A180" s="81">
        <v>174</v>
      </c>
      <c r="B180" s="82" t="s">
        <v>86</v>
      </c>
      <c r="C180" s="83">
        <v>0</v>
      </c>
      <c r="D180" s="84" t="s">
        <v>23</v>
      </c>
      <c r="E180" s="85">
        <v>31</v>
      </c>
      <c r="F180" s="86">
        <f t="shared" ref="F180:F208" si="6">C180*E180</f>
        <v>0</v>
      </c>
    </row>
    <row r="181" spans="1:6" x14ac:dyDescent="0.25">
      <c r="A181" s="81">
        <v>175</v>
      </c>
      <c r="B181" s="82" t="s">
        <v>87</v>
      </c>
      <c r="C181" s="83">
        <v>0</v>
      </c>
      <c r="D181" s="84" t="s">
        <v>23</v>
      </c>
      <c r="E181" s="85">
        <v>41.643999999999998</v>
      </c>
      <c r="F181" s="86">
        <f t="shared" si="6"/>
        <v>0</v>
      </c>
    </row>
    <row r="182" spans="1:6" x14ac:dyDescent="0.25">
      <c r="A182" s="81">
        <v>176</v>
      </c>
      <c r="B182" s="82" t="s">
        <v>88</v>
      </c>
      <c r="C182" s="83">
        <v>0</v>
      </c>
      <c r="D182" s="84" t="s">
        <v>23</v>
      </c>
      <c r="E182" s="85">
        <v>49.3</v>
      </c>
      <c r="F182" s="86">
        <f t="shared" si="6"/>
        <v>0</v>
      </c>
    </row>
    <row r="183" spans="1:6" x14ac:dyDescent="0.25">
      <c r="A183" s="81">
        <v>177</v>
      </c>
      <c r="B183" s="82" t="s">
        <v>89</v>
      </c>
      <c r="C183" s="83">
        <v>0</v>
      </c>
      <c r="D183" s="84" t="s">
        <v>23</v>
      </c>
      <c r="E183" s="85">
        <v>97.412250000000014</v>
      </c>
      <c r="F183" s="86">
        <f t="shared" si="6"/>
        <v>0</v>
      </c>
    </row>
    <row r="184" spans="1:6" x14ac:dyDescent="0.25">
      <c r="A184" s="81">
        <v>178</v>
      </c>
      <c r="B184" s="82" t="s">
        <v>268</v>
      </c>
      <c r="C184" s="83">
        <v>0</v>
      </c>
      <c r="D184" s="84" t="s">
        <v>23</v>
      </c>
      <c r="E184" s="85">
        <v>110.2</v>
      </c>
      <c r="F184" s="86">
        <f t="shared" si="6"/>
        <v>0</v>
      </c>
    </row>
    <row r="185" spans="1:6" ht="22.5" x14ac:dyDescent="0.25">
      <c r="A185" s="81">
        <v>179</v>
      </c>
      <c r="B185" s="82" t="s">
        <v>90</v>
      </c>
      <c r="C185" s="83">
        <v>0</v>
      </c>
      <c r="D185" s="84" t="s">
        <v>23</v>
      </c>
      <c r="E185" s="85">
        <v>261</v>
      </c>
      <c r="F185" s="86">
        <f t="shared" si="6"/>
        <v>0</v>
      </c>
    </row>
    <row r="186" spans="1:6" x14ac:dyDescent="0.25">
      <c r="A186" s="81">
        <v>180</v>
      </c>
      <c r="B186" s="82" t="s">
        <v>233</v>
      </c>
      <c r="C186" s="83">
        <v>0</v>
      </c>
      <c r="D186" s="84" t="s">
        <v>112</v>
      </c>
      <c r="E186" s="85">
        <v>115.14</v>
      </c>
      <c r="F186" s="86">
        <f t="shared" si="6"/>
        <v>0</v>
      </c>
    </row>
    <row r="187" spans="1:6" ht="22.5" x14ac:dyDescent="0.25">
      <c r="A187" s="81">
        <v>181</v>
      </c>
      <c r="B187" s="82" t="s">
        <v>244</v>
      </c>
      <c r="C187" s="83">
        <v>0</v>
      </c>
      <c r="D187" s="84" t="s">
        <v>243</v>
      </c>
      <c r="E187" s="85">
        <v>59.99</v>
      </c>
      <c r="F187" s="86">
        <f t="shared" si="6"/>
        <v>0</v>
      </c>
    </row>
    <row r="188" spans="1:6" ht="22.5" x14ac:dyDescent="0.25">
      <c r="A188" s="81">
        <v>182</v>
      </c>
      <c r="B188" s="82" t="s">
        <v>242</v>
      </c>
      <c r="C188" s="83">
        <v>0</v>
      </c>
      <c r="D188" s="84" t="s">
        <v>241</v>
      </c>
      <c r="E188" s="85">
        <v>41.029199999999996</v>
      </c>
      <c r="F188" s="86">
        <f t="shared" si="6"/>
        <v>0</v>
      </c>
    </row>
    <row r="189" spans="1:6" ht="22.5" x14ac:dyDescent="0.25">
      <c r="A189" s="81">
        <v>183</v>
      </c>
      <c r="B189" s="82" t="s">
        <v>246</v>
      </c>
      <c r="C189" s="83">
        <v>0</v>
      </c>
      <c r="D189" s="84" t="s">
        <v>245</v>
      </c>
      <c r="E189" s="85">
        <v>516.19999999999993</v>
      </c>
      <c r="F189" s="86">
        <f t="shared" si="6"/>
        <v>0</v>
      </c>
    </row>
    <row r="190" spans="1:6" ht="22.5" x14ac:dyDescent="0.25">
      <c r="A190" s="81">
        <v>184</v>
      </c>
      <c r="B190" s="82" t="s">
        <v>247</v>
      </c>
      <c r="C190" s="83">
        <v>0</v>
      </c>
      <c r="D190" s="84" t="s">
        <v>263</v>
      </c>
      <c r="E190" s="85">
        <v>60.319999999999993</v>
      </c>
      <c r="F190" s="86">
        <f t="shared" si="6"/>
        <v>0</v>
      </c>
    </row>
    <row r="191" spans="1:6" x14ac:dyDescent="0.25">
      <c r="A191" s="81">
        <v>185</v>
      </c>
      <c r="B191" s="82" t="s">
        <v>251</v>
      </c>
      <c r="C191" s="83">
        <v>0</v>
      </c>
      <c r="D191" s="84" t="s">
        <v>250</v>
      </c>
      <c r="E191" s="85">
        <v>60.32</v>
      </c>
      <c r="F191" s="86">
        <f t="shared" si="6"/>
        <v>0</v>
      </c>
    </row>
    <row r="192" spans="1:6" x14ac:dyDescent="0.25">
      <c r="A192" s="81">
        <v>186</v>
      </c>
      <c r="B192" s="82" t="s">
        <v>269</v>
      </c>
      <c r="C192" s="83">
        <v>0</v>
      </c>
      <c r="D192" s="84" t="s">
        <v>24</v>
      </c>
      <c r="E192" s="85">
        <v>28.419999999999998</v>
      </c>
      <c r="F192" s="86">
        <f t="shared" si="6"/>
        <v>0</v>
      </c>
    </row>
    <row r="193" spans="1:6" ht="22.5" x14ac:dyDescent="0.25">
      <c r="A193" s="81">
        <v>187</v>
      </c>
      <c r="B193" s="82" t="s">
        <v>269</v>
      </c>
      <c r="C193" s="83">
        <v>0</v>
      </c>
      <c r="D193" s="84" t="s">
        <v>248</v>
      </c>
      <c r="E193" s="85">
        <v>361.166</v>
      </c>
      <c r="F193" s="86">
        <f t="shared" si="6"/>
        <v>0</v>
      </c>
    </row>
    <row r="194" spans="1:6" x14ac:dyDescent="0.25">
      <c r="A194" s="81">
        <v>188</v>
      </c>
      <c r="B194" s="82" t="s">
        <v>249</v>
      </c>
      <c r="C194" s="83">
        <v>0</v>
      </c>
      <c r="D194" s="84" t="s">
        <v>112</v>
      </c>
      <c r="E194" s="85">
        <v>92.8</v>
      </c>
      <c r="F194" s="86">
        <f t="shared" si="6"/>
        <v>0</v>
      </c>
    </row>
    <row r="195" spans="1:6" x14ac:dyDescent="0.25">
      <c r="A195" s="81">
        <v>189</v>
      </c>
      <c r="B195" s="82" t="s">
        <v>91</v>
      </c>
      <c r="C195" s="83">
        <v>0</v>
      </c>
      <c r="D195" s="84" t="s">
        <v>98</v>
      </c>
      <c r="E195" s="85">
        <v>80.34</v>
      </c>
      <c r="F195" s="86">
        <f t="shared" si="6"/>
        <v>0</v>
      </c>
    </row>
    <row r="196" spans="1:6" x14ac:dyDescent="0.25">
      <c r="A196" s="81">
        <v>190</v>
      </c>
      <c r="B196" s="82" t="s">
        <v>92</v>
      </c>
      <c r="C196" s="83">
        <v>0</v>
      </c>
      <c r="D196" s="84" t="s">
        <v>23</v>
      </c>
      <c r="E196" s="85">
        <v>78.88</v>
      </c>
      <c r="F196" s="86">
        <f t="shared" si="6"/>
        <v>0</v>
      </c>
    </row>
    <row r="197" spans="1:6" x14ac:dyDescent="0.25">
      <c r="A197" s="81">
        <v>191</v>
      </c>
      <c r="B197" s="82" t="s">
        <v>93</v>
      </c>
      <c r="C197" s="83">
        <v>0</v>
      </c>
      <c r="D197" s="84" t="s">
        <v>23</v>
      </c>
      <c r="E197" s="85">
        <v>23.083999999999996</v>
      </c>
      <c r="F197" s="86">
        <f t="shared" si="6"/>
        <v>0</v>
      </c>
    </row>
    <row r="198" spans="1:6" x14ac:dyDescent="0.25">
      <c r="A198" s="81">
        <v>192</v>
      </c>
      <c r="B198" s="82" t="s">
        <v>94</v>
      </c>
      <c r="C198" s="83">
        <v>0</v>
      </c>
      <c r="D198" s="84" t="s">
        <v>23</v>
      </c>
      <c r="E198" s="85">
        <v>63.8</v>
      </c>
      <c r="F198" s="86">
        <f t="shared" si="6"/>
        <v>0</v>
      </c>
    </row>
    <row r="199" spans="1:6" ht="22.5" x14ac:dyDescent="0.25">
      <c r="A199" s="81">
        <v>193</v>
      </c>
      <c r="B199" s="82" t="s">
        <v>253</v>
      </c>
      <c r="C199" s="83">
        <v>0</v>
      </c>
      <c r="D199" s="84" t="s">
        <v>252</v>
      </c>
      <c r="E199" s="85">
        <v>33.408000000000001</v>
      </c>
      <c r="F199" s="86">
        <f t="shared" si="6"/>
        <v>0</v>
      </c>
    </row>
    <row r="200" spans="1:6" ht="22.5" x14ac:dyDescent="0.25">
      <c r="A200" s="81">
        <v>194</v>
      </c>
      <c r="B200" s="82" t="s">
        <v>254</v>
      </c>
      <c r="C200" s="83">
        <v>0</v>
      </c>
      <c r="D200" s="84" t="s">
        <v>255</v>
      </c>
      <c r="E200" s="85">
        <v>323.64</v>
      </c>
      <c r="F200" s="86">
        <f t="shared" si="6"/>
        <v>0</v>
      </c>
    </row>
    <row r="201" spans="1:6" x14ac:dyDescent="0.25">
      <c r="A201" s="81">
        <v>195</v>
      </c>
      <c r="B201" s="82" t="s">
        <v>257</v>
      </c>
      <c r="C201" s="83">
        <v>0</v>
      </c>
      <c r="D201" s="84" t="s">
        <v>256</v>
      </c>
      <c r="E201" s="85">
        <v>504.59999999999997</v>
      </c>
      <c r="F201" s="86">
        <f t="shared" si="6"/>
        <v>0</v>
      </c>
    </row>
    <row r="202" spans="1:6" ht="22.5" x14ac:dyDescent="0.25">
      <c r="A202" s="81">
        <v>196</v>
      </c>
      <c r="B202" s="82" t="s">
        <v>258</v>
      </c>
      <c r="C202" s="83">
        <v>0</v>
      </c>
      <c r="D202" s="84" t="s">
        <v>264</v>
      </c>
      <c r="E202" s="85">
        <v>75.399999999999991</v>
      </c>
      <c r="F202" s="86">
        <f t="shared" si="6"/>
        <v>0</v>
      </c>
    </row>
    <row r="203" spans="1:6" x14ac:dyDescent="0.25">
      <c r="A203" s="81">
        <v>197</v>
      </c>
      <c r="B203" s="82" t="s">
        <v>259</v>
      </c>
      <c r="C203" s="83">
        <v>0</v>
      </c>
      <c r="D203" s="84" t="s">
        <v>133</v>
      </c>
      <c r="E203" s="85">
        <v>63.8</v>
      </c>
      <c r="F203" s="86">
        <f t="shared" si="6"/>
        <v>0</v>
      </c>
    </row>
    <row r="204" spans="1:6" x14ac:dyDescent="0.25">
      <c r="A204" s="81">
        <v>198</v>
      </c>
      <c r="B204" s="82" t="s">
        <v>95</v>
      </c>
      <c r="C204" s="83">
        <v>0</v>
      </c>
      <c r="D204" s="84" t="s">
        <v>23</v>
      </c>
      <c r="E204" s="85">
        <v>34.451999999999998</v>
      </c>
      <c r="F204" s="86">
        <f t="shared" si="6"/>
        <v>0</v>
      </c>
    </row>
    <row r="205" spans="1:6" ht="22.5" x14ac:dyDescent="0.25">
      <c r="A205" s="81">
        <v>199</v>
      </c>
      <c r="B205" s="82" t="s">
        <v>96</v>
      </c>
      <c r="C205" s="83">
        <v>0</v>
      </c>
      <c r="D205" s="84" t="s">
        <v>23</v>
      </c>
      <c r="E205" s="85">
        <v>263.32</v>
      </c>
      <c r="F205" s="86">
        <f t="shared" si="6"/>
        <v>0</v>
      </c>
    </row>
    <row r="206" spans="1:6" ht="22.5" x14ac:dyDescent="0.25">
      <c r="A206" s="81">
        <v>200</v>
      </c>
      <c r="B206" s="82" t="s">
        <v>260</v>
      </c>
      <c r="C206" s="83">
        <v>0</v>
      </c>
      <c r="D206" s="84" t="s">
        <v>265</v>
      </c>
      <c r="E206" s="85">
        <v>55.517000000000003</v>
      </c>
      <c r="F206" s="86">
        <f t="shared" si="6"/>
        <v>0</v>
      </c>
    </row>
    <row r="207" spans="1:6" ht="22.5" x14ac:dyDescent="0.25">
      <c r="A207" s="81">
        <v>201</v>
      </c>
      <c r="B207" s="82" t="s">
        <v>261</v>
      </c>
      <c r="C207" s="83">
        <v>0</v>
      </c>
      <c r="D207" s="84" t="s">
        <v>265</v>
      </c>
      <c r="E207" s="85">
        <v>120.05999999999999</v>
      </c>
      <c r="F207" s="86">
        <f t="shared" si="6"/>
        <v>0</v>
      </c>
    </row>
    <row r="208" spans="1:6" x14ac:dyDescent="0.25">
      <c r="A208" s="81">
        <v>202</v>
      </c>
      <c r="B208" s="82" t="s">
        <v>97</v>
      </c>
      <c r="C208" s="83">
        <v>0</v>
      </c>
      <c r="D208" s="84" t="s">
        <v>25</v>
      </c>
      <c r="E208" s="85">
        <v>37.119999999999997</v>
      </c>
      <c r="F208" s="86">
        <f t="shared" si="6"/>
        <v>0</v>
      </c>
    </row>
    <row r="209" spans="1:6" ht="12.75" thickBot="1" x14ac:dyDescent="0.3">
      <c r="A209" s="66"/>
      <c r="B209" s="67" t="s">
        <v>14</v>
      </c>
      <c r="C209" s="73">
        <f>SUM(C7:C208)</f>
        <v>0</v>
      </c>
      <c r="D209" s="68"/>
      <c r="E209" s="68"/>
      <c r="F209" s="74">
        <f>SUM(F7:F208)</f>
        <v>0</v>
      </c>
    </row>
    <row r="210" spans="1:6" ht="9" customHeight="1" thickTop="1" x14ac:dyDescent="0.25">
      <c r="A210" s="62"/>
      <c r="B210" s="62"/>
      <c r="C210" s="62"/>
      <c r="D210" s="63"/>
      <c r="E210" s="62"/>
      <c r="F210" s="62"/>
    </row>
  </sheetData>
  <sheetProtection algorithmName="SHA-512" hashValue="0SwenXbDSileXRTas9nZynuv/tZIu7vqd3MkzRfUwmj6yTRSxEI/XaSZn9/M6oTkqZ8cpY+gxmANRt3iYqcgfA==" saltValue="2aZlERRMtZo5OxlnxHZcyQ==" spinCount="100000" sheet="1" objects="1" scenarios="1" selectLockedCells="1"/>
  <sortState ref="A7:F208">
    <sortCondition ref="B7:B208"/>
  </sortState>
  <mergeCells count="3">
    <mergeCell ref="A2:F2"/>
    <mergeCell ref="A4:F4"/>
    <mergeCell ref="D209:E209"/>
  </mergeCells>
  <printOptions horizontalCentered="1"/>
  <pageMargins left="0.25" right="0.25" top="0.4" bottom="0.42" header="0.3" footer="0.3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ENCABEZADO</vt:lpstr>
      <vt:lpstr>CAT 216001 </vt:lpstr>
      <vt:lpstr>'CAT 216001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Socorro del Carmen Flores Rodriguez</dc:creator>
  <cp:lastModifiedBy>Abelardo González Zamudio</cp:lastModifiedBy>
  <cp:lastPrinted>2020-02-11T20:05:11Z</cp:lastPrinted>
  <dcterms:created xsi:type="dcterms:W3CDTF">2019-03-14T20:11:27Z</dcterms:created>
  <dcterms:modified xsi:type="dcterms:W3CDTF">2020-02-26T18:49:02Z</dcterms:modified>
</cp:coreProperties>
</file>